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vidavisiongmbh-my.sharepoint.com/personal/p_geisler_vividavision_com/Documents/VIVIDA GmbH/03 Marketing/Corporate Finance Manufaktur/Homepage Download/"/>
    </mc:Choice>
  </mc:AlternateContent>
  <xr:revisionPtr revIDLastSave="431" documentId="8_{5F056515-D853-4EA7-890C-916EC908D0B5}" xr6:coauthVersionLast="47" xr6:coauthVersionMax="47" xr10:uidLastSave="{7E6195AD-1606-4559-A33C-1D132E76EA42}"/>
  <bookViews>
    <workbookView xWindow="-120" yWindow="-120" windowWidth="29040" windowHeight="15720" activeTab="1" xr2:uid="{00000000-000D-0000-FFFF-FFFF00000000}"/>
  </bookViews>
  <sheets>
    <sheet name="Cover" sheetId="3" r:id="rId1"/>
    <sheet name="Vorlage" sheetId="1" r:id="rId2"/>
    <sheet name="Beispiel" sheetId="4" r:id="rId3"/>
  </sheets>
  <definedNames>
    <definedName name="__123Graph_B">#REF!</definedName>
    <definedName name="__123Graph_D">#REF!</definedName>
    <definedName name="_2_0__123Grap">#REF!</definedName>
    <definedName name="_4_0__123Grap">#REF!</definedName>
    <definedName name="_fff2">#REF!</definedName>
    <definedName name="_Fil1">#REF!</definedName>
    <definedName name="_Fill">#REF!</definedName>
    <definedName name="_ggg2">#REF!</definedName>
    <definedName name="_Key1">#REF!</definedName>
    <definedName name="_Key2">#REF!</definedName>
    <definedName name="_Key5">#REF!</definedName>
    <definedName name="_Key6">#REF!</definedName>
    <definedName name="_Key8">#REF!</definedName>
    <definedName name="_Key9">#REF!</definedName>
    <definedName name="_MRG2">#REF!</definedName>
    <definedName name="_Sort">#REF!</definedName>
    <definedName name="_Table2_In1">#REF!</definedName>
    <definedName name="_Table2_In2">#REF!</definedName>
    <definedName name="_Table2_Out">#REF!</definedName>
    <definedName name="a">#REF!</definedName>
    <definedName name="aaaaaa">#REF!</definedName>
    <definedName name="aaaaaaa">#REF!</definedName>
    <definedName name="aasdfa">#REF!</definedName>
    <definedName name="as">#REF!</definedName>
    <definedName name="asdfas">#REF!</definedName>
    <definedName name="asdfasaa">#REF!</definedName>
    <definedName name="asdfasdf">#REF!</definedName>
    <definedName name="asfag2">#REF!</definedName>
    <definedName name="asfasg">#REF!</definedName>
    <definedName name="ass">#REF!</definedName>
    <definedName name="asss">#REF!</definedName>
    <definedName name="az">#REF!</definedName>
    <definedName name="BadLink">#REF!</definedName>
    <definedName name="ccc">#REF!</definedName>
    <definedName name="construction">#REF!</definedName>
    <definedName name="Cottage">#REF!</definedName>
    <definedName name="dc">#REF!</definedName>
    <definedName name="del">#REF!</definedName>
    <definedName name="er">#REF!</definedName>
    <definedName name="fds">#REF!</definedName>
    <definedName name="ff">#REF!</definedName>
    <definedName name="filler">#REF!</definedName>
    <definedName name="filler2">#REF!</definedName>
    <definedName name="filler3">#REF!</definedName>
    <definedName name="fv">#REF!</definedName>
    <definedName name="gb">#REF!</definedName>
    <definedName name="gg">#REF!</definedName>
    <definedName name="ggg">#REF!</definedName>
    <definedName name="gggg2">#REF!</definedName>
    <definedName name="h">#REF!</definedName>
    <definedName name="hh">#REF!</definedName>
    <definedName name="hn">#REF!</definedName>
    <definedName name="klk">#REF!</definedName>
    <definedName name="MRG">#REF!</definedName>
    <definedName name="Name1">#REF!</definedName>
    <definedName name="newrange">#REF!</definedName>
    <definedName name="PJAM3Yr">#REF!</definedName>
    <definedName name="_xlnm.Print_Area" localSheetId="2">Beispiel!$A$1:$AE$113</definedName>
    <definedName name="_xlnm.Print_Area" localSheetId="0">Cover!$B$2:$N$39</definedName>
    <definedName name="_xlnm.Print_Area" localSheetId="1">Vorlage!$A$1:$AE$113</definedName>
    <definedName name="promte">#REF!</definedName>
    <definedName name="qw">#REF!</definedName>
    <definedName name="saa">#REF!</definedName>
    <definedName name="sas">#REF!</definedName>
    <definedName name="sdfass">#REF!</definedName>
    <definedName name="sx">#REF!</definedName>
    <definedName name="Table_3out">#REF!</definedName>
    <definedName name="Test">#REF!</definedName>
    <definedName name="Test2">#REF!</definedName>
    <definedName name="Test3">#REF!</definedName>
    <definedName name="test4">#REF!</definedName>
    <definedName name="we">#REF!</definedName>
    <definedName name="what">#REF!</definedName>
    <definedName name="wrn.Acq._.Model.">#REF!</definedName>
    <definedName name="wrn.Acquisition._.Model.">#REF!</definedName>
    <definedName name="wrn.ALL.">#REF!</definedName>
    <definedName name="wrn.Annual._.Summary.">#REF!</definedName>
    <definedName name="wrn.AnnualRentRoll.">#REF!</definedName>
    <definedName name="wrn.Assumptions.">#REF!</definedName>
    <definedName name="wrn.Birdie.">#REF!</definedName>
    <definedName name="wrn.Capx.">#REF!</definedName>
    <definedName name="wrn.CHART.">#REF!</definedName>
    <definedName name="wrn.Complete._.Review.">#REF!</definedName>
    <definedName name="wrn.Construction._.Costs.">#REF!</definedName>
    <definedName name="wrn.Cottage._.Summary.">#REF!</definedName>
    <definedName name="wrn.DETAIL._.SCHEDULES.">#REF!</definedName>
    <definedName name="wrn.Downside.">#REF!</definedName>
    <definedName name="wrn.ExitAndSalesAssumptions.">#REF!</definedName>
    <definedName name="wrn.Freq_Res.">#REF!</definedName>
    <definedName name="wrn.Golf._.Summary.">#REF!</definedName>
    <definedName name="wrn.Investment._.Review.">#REF!</definedName>
    <definedName name="wrn.Land._.Takedown._.Summary.">#REF!</definedName>
    <definedName name="wrn.LETTERED.">#REF!</definedName>
    <definedName name="wrn.Loan._.Summary.">#REF!</definedName>
    <definedName name="wrn.LoanInformation.">#REF!</definedName>
    <definedName name="wrn.Lot._.Inventory.">#REF!</definedName>
    <definedName name="wrn.Lot._.Summary.">#REF!</definedName>
    <definedName name="wrn.MARKETING.">#REF!</definedName>
    <definedName name="wrn.MINRENT.">#REF!</definedName>
    <definedName name="wrn.mktstd.">#REF!</definedName>
    <definedName name="wrn.MonthlyRentRoll.">#REF!</definedName>
    <definedName name="wrn.OperatingAssumtions.">#REF!</definedName>
    <definedName name="wrn.Operations._.Review.">#REF!</definedName>
    <definedName name="wrn.Ops._.Charlie._.Packet.">#REF!</definedName>
    <definedName name="wrn.PERCENTAGE._.RENT.">#REF!</definedName>
    <definedName name="wrn.Phase._.I.">#REF!</definedName>
    <definedName name="wrn.Presentation.">#REF!</definedName>
    <definedName name="wrn.Print.">#REF!</definedName>
    <definedName name="wrn.Print._.4.">#REF!</definedName>
    <definedName name="wrn.Print._.6.">#REF!</definedName>
    <definedName name="wrn.Print._.Entire._.Workbook.">#REF!</definedName>
    <definedName name="wrn.Print.B">#REF!</definedName>
    <definedName name="wrn.print2">#REF!</definedName>
    <definedName name="wrn.printb2">#REF!</definedName>
    <definedName name="wrn.Prints._.All.">#REF!</definedName>
    <definedName name="wrn.Prints._All.B">#REF!</definedName>
    <definedName name="wrn.Proforma._.Review.">#REF!</definedName>
    <definedName name="wrn.PropertyInformation.">#REF!</definedName>
    <definedName name="wrn.Quarterly._.Summary.">#REF!</definedName>
    <definedName name="wrn.RATES.">#REF!</definedName>
    <definedName name="wrn.RV._.SAR.">#REF!</definedName>
    <definedName name="wrn.Scenario.">#REF!</definedName>
    <definedName name="wrn.SCHAs.">#REF!</definedName>
    <definedName name="wrn.SCHEDULES._.ABC.">#REF!</definedName>
    <definedName name="wrn.Summary.">#REF!</definedName>
    <definedName name="wrn.SupplyDemand.">#REF!</definedName>
    <definedName name="wrn.TEST.">#REF!</definedName>
    <definedName name="wrn.Tycon._.Model.">#REF!</definedName>
    <definedName name="wrn.valuation.">#REF!</definedName>
    <definedName name="wrnprintall2">#REF!</definedName>
    <definedName name="wrnprintallb2">#REF!</definedName>
    <definedName name="xf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HL57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HL48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HL33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HL22" i="4"/>
  <c r="D8" i="4"/>
  <c r="C8" i="4"/>
  <c r="HL7" i="4"/>
  <c r="D6" i="4"/>
  <c r="E3" i="4"/>
  <c r="D6" i="1"/>
  <c r="Z52" i="1"/>
  <c r="Y52" i="1"/>
  <c r="Z37" i="1"/>
  <c r="Y37" i="1"/>
  <c r="Z27" i="1"/>
  <c r="Y27" i="1"/>
  <c r="Z23" i="1"/>
  <c r="Y23" i="1"/>
  <c r="AB52" i="1"/>
  <c r="AA52" i="1"/>
  <c r="AB37" i="1"/>
  <c r="AA37" i="1"/>
  <c r="AB27" i="1"/>
  <c r="AA27" i="1"/>
  <c r="AB23" i="1"/>
  <c r="AA23" i="1"/>
  <c r="E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AB61" i="4" l="1"/>
  <c r="AA61" i="4"/>
  <c r="Z61" i="4"/>
  <c r="X61" i="4"/>
  <c r="W61" i="4"/>
  <c r="V61" i="4"/>
  <c r="U61" i="4"/>
  <c r="S61" i="4"/>
  <c r="R61" i="4"/>
  <c r="P61" i="4"/>
  <c r="N61" i="4"/>
  <c r="L61" i="4"/>
  <c r="J61" i="4"/>
  <c r="I61" i="4"/>
  <c r="F61" i="4"/>
  <c r="D61" i="4"/>
  <c r="C61" i="4"/>
  <c r="HL60" i="4"/>
  <c r="G3" i="4"/>
  <c r="I3" i="4" s="1"/>
  <c r="K3" i="4" s="1"/>
  <c r="M3" i="4" s="1"/>
  <c r="O3" i="4" s="1"/>
  <c r="Q3" i="4" s="1"/>
  <c r="S3" i="4" s="1"/>
  <c r="U3" i="4" s="1"/>
  <c r="W3" i="4" s="1"/>
  <c r="Y3" i="4" s="1"/>
  <c r="AA3" i="4" s="1"/>
  <c r="T61" i="4"/>
  <c r="Y61" i="4"/>
  <c r="Q61" i="4"/>
  <c r="O61" i="4"/>
  <c r="M61" i="4"/>
  <c r="K61" i="4"/>
  <c r="H61" i="4"/>
  <c r="G61" i="4"/>
  <c r="E61" i="4"/>
  <c r="Y61" i="1"/>
  <c r="Z61" i="1"/>
  <c r="AB61" i="1"/>
  <c r="AA61" i="1"/>
  <c r="G3" i="1"/>
  <c r="I3" i="1" s="1"/>
  <c r="K3" i="1" s="1"/>
  <c r="M3" i="1" s="1"/>
  <c r="O3" i="1" s="1"/>
  <c r="Q3" i="1" s="1"/>
  <c r="S3" i="1" s="1"/>
  <c r="U3" i="1" s="1"/>
  <c r="W3" i="1" s="1"/>
  <c r="Y3" i="1" s="1"/>
  <c r="AA3" i="1" s="1"/>
  <c r="HL57" i="1"/>
  <c r="C37" i="1"/>
  <c r="C61" i="1" s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HL22" i="1"/>
  <c r="HL7" i="1"/>
  <c r="D8" i="1"/>
  <c r="C8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C65" i="4" l="1"/>
  <c r="D65" i="4"/>
  <c r="E61" i="1"/>
  <c r="M61" i="1"/>
  <c r="D61" i="1"/>
  <c r="T61" i="1"/>
  <c r="X61" i="1"/>
  <c r="F61" i="1"/>
  <c r="G61" i="1"/>
  <c r="K61" i="1"/>
  <c r="O61" i="1"/>
  <c r="I61" i="1"/>
  <c r="U61" i="1"/>
  <c r="Q61" i="1"/>
  <c r="H61" i="1"/>
  <c r="L61" i="1"/>
  <c r="P61" i="1"/>
  <c r="S61" i="1"/>
  <c r="W61" i="1"/>
  <c r="J61" i="1"/>
  <c r="N61" i="1"/>
  <c r="R61" i="1"/>
  <c r="V61" i="1"/>
  <c r="HL48" i="1"/>
  <c r="HL33" i="1"/>
  <c r="E6" i="4" l="1"/>
  <c r="E8" i="4" s="1"/>
  <c r="E65" i="4" s="1"/>
  <c r="C69" i="4"/>
  <c r="F6" i="4"/>
  <c r="F8" i="4" s="1"/>
  <c r="F65" i="4" s="1"/>
  <c r="D69" i="4"/>
  <c r="C65" i="1"/>
  <c r="D65" i="1"/>
  <c r="HL60" i="1"/>
  <c r="E69" i="4" l="1"/>
  <c r="G6" i="4"/>
  <c r="G8" i="4" s="1"/>
  <c r="G65" i="4" s="1"/>
  <c r="F69" i="4"/>
  <c r="H6" i="4"/>
  <c r="H8" i="4" s="1"/>
  <c r="H65" i="4" s="1"/>
  <c r="D69" i="1"/>
  <c r="F6" i="1"/>
  <c r="F8" i="1" s="1"/>
  <c r="F65" i="1" s="1"/>
  <c r="C69" i="1"/>
  <c r="E6" i="1"/>
  <c r="E8" i="1" s="1"/>
  <c r="E65" i="1" s="1"/>
  <c r="G69" i="4" l="1"/>
  <c r="I6" i="4"/>
  <c r="I8" i="4" s="1"/>
  <c r="I65" i="4" s="1"/>
  <c r="H69" i="4"/>
  <c r="J6" i="4"/>
  <c r="J8" i="4" s="1"/>
  <c r="J65" i="4" s="1"/>
  <c r="H6" i="1"/>
  <c r="H8" i="1" s="1"/>
  <c r="H65" i="1" s="1"/>
  <c r="F69" i="1"/>
  <c r="G6" i="1"/>
  <c r="G8" i="1" s="1"/>
  <c r="G65" i="1" s="1"/>
  <c r="E69" i="1"/>
  <c r="I69" i="4" l="1"/>
  <c r="K6" i="4"/>
  <c r="K8" i="4" s="1"/>
  <c r="K65" i="4" s="1"/>
  <c r="J69" i="4"/>
  <c r="L6" i="4"/>
  <c r="L8" i="4" s="1"/>
  <c r="L65" i="4" s="1"/>
  <c r="J6" i="1"/>
  <c r="J8" i="1" s="1"/>
  <c r="J65" i="1" s="1"/>
  <c r="H69" i="1"/>
  <c r="I6" i="1"/>
  <c r="I8" i="1" s="1"/>
  <c r="I65" i="1" s="1"/>
  <c r="G69" i="1"/>
  <c r="K69" i="4" l="1"/>
  <c r="M6" i="4"/>
  <c r="M8" i="4" s="1"/>
  <c r="M65" i="4" s="1"/>
  <c r="L69" i="4"/>
  <c r="N6" i="4"/>
  <c r="N8" i="4" s="1"/>
  <c r="N65" i="4" s="1"/>
  <c r="J69" i="1"/>
  <c r="L6" i="1"/>
  <c r="L8" i="1" s="1"/>
  <c r="L65" i="1" s="1"/>
  <c r="I69" i="1"/>
  <c r="K6" i="1"/>
  <c r="K8" i="1" s="1"/>
  <c r="K65" i="1" s="1"/>
  <c r="M69" i="4" l="1"/>
  <c r="O6" i="4"/>
  <c r="O8" i="4" s="1"/>
  <c r="O65" i="4" s="1"/>
  <c r="N69" i="4"/>
  <c r="P6" i="4"/>
  <c r="P8" i="4" s="1"/>
  <c r="P65" i="4" s="1"/>
  <c r="L69" i="1"/>
  <c r="N6" i="1"/>
  <c r="N8" i="1" s="1"/>
  <c r="N65" i="1" s="1"/>
  <c r="K69" i="1"/>
  <c r="M6" i="1"/>
  <c r="M8" i="1" s="1"/>
  <c r="M65" i="1" s="1"/>
  <c r="O69" i="4" l="1"/>
  <c r="Q6" i="4"/>
  <c r="Q8" i="4" s="1"/>
  <c r="Q65" i="4" s="1"/>
  <c r="P69" i="4"/>
  <c r="R6" i="4"/>
  <c r="R8" i="4" s="1"/>
  <c r="R65" i="4" s="1"/>
  <c r="N69" i="1"/>
  <c r="P6" i="1"/>
  <c r="P8" i="1" s="1"/>
  <c r="P65" i="1" s="1"/>
  <c r="O6" i="1"/>
  <c r="O8" i="1" s="1"/>
  <c r="O65" i="1" s="1"/>
  <c r="M69" i="1"/>
  <c r="Q69" i="4" l="1"/>
  <c r="S6" i="4"/>
  <c r="S8" i="4" s="1"/>
  <c r="S65" i="4" s="1"/>
  <c r="R69" i="4"/>
  <c r="T6" i="4"/>
  <c r="T8" i="4" s="1"/>
  <c r="T65" i="4" s="1"/>
  <c r="P69" i="1"/>
  <c r="R6" i="1"/>
  <c r="R8" i="1" s="1"/>
  <c r="R65" i="1" s="1"/>
  <c r="Q6" i="1"/>
  <c r="Q8" i="1" s="1"/>
  <c r="Q65" i="1" s="1"/>
  <c r="O69" i="1"/>
  <c r="S69" i="4" l="1"/>
  <c r="U6" i="4"/>
  <c r="U8" i="4" s="1"/>
  <c r="U65" i="4" s="1"/>
  <c r="T69" i="4"/>
  <c r="V6" i="4"/>
  <c r="V8" i="4" s="1"/>
  <c r="V65" i="4" s="1"/>
  <c r="R69" i="1"/>
  <c r="T6" i="1"/>
  <c r="T8" i="1" s="1"/>
  <c r="T65" i="1" s="1"/>
  <c r="Q69" i="1"/>
  <c r="S6" i="1"/>
  <c r="S8" i="1" s="1"/>
  <c r="S65" i="1" s="1"/>
  <c r="U69" i="4" l="1"/>
  <c r="W6" i="4"/>
  <c r="W8" i="4" s="1"/>
  <c r="W65" i="4" s="1"/>
  <c r="V69" i="4"/>
  <c r="X6" i="4"/>
  <c r="X8" i="4" s="1"/>
  <c r="X65" i="4" s="1"/>
  <c r="T69" i="1"/>
  <c r="V6" i="1"/>
  <c r="V8" i="1" s="1"/>
  <c r="V65" i="1" s="1"/>
  <c r="S69" i="1"/>
  <c r="U6" i="1"/>
  <c r="U8" i="1" s="1"/>
  <c r="U65" i="1" s="1"/>
  <c r="W69" i="4" l="1"/>
  <c r="Y6" i="4"/>
  <c r="Y8" i="4" s="1"/>
  <c r="Y65" i="4" s="1"/>
  <c r="X69" i="4"/>
  <c r="Z6" i="4"/>
  <c r="Z8" i="4" s="1"/>
  <c r="Z65" i="4" s="1"/>
  <c r="X6" i="1"/>
  <c r="X8" i="1" s="1"/>
  <c r="X65" i="1" s="1"/>
  <c r="V69" i="1"/>
  <c r="U69" i="1"/>
  <c r="W6" i="1"/>
  <c r="W8" i="1" s="1"/>
  <c r="W65" i="1" s="1"/>
  <c r="Y69" i="4" l="1"/>
  <c r="AA6" i="4"/>
  <c r="AA8" i="4" s="1"/>
  <c r="AA65" i="4" s="1"/>
  <c r="AA69" i="4" s="1"/>
  <c r="Z69" i="4"/>
  <c r="AB6" i="4"/>
  <c r="AB8" i="4" s="1"/>
  <c r="AB65" i="4" s="1"/>
  <c r="AB69" i="4" s="1"/>
  <c r="X69" i="1"/>
  <c r="Z6" i="1"/>
  <c r="Z8" i="1" s="1"/>
  <c r="Z65" i="1" s="1"/>
  <c r="Y6" i="1"/>
  <c r="Y8" i="1" s="1"/>
  <c r="Y65" i="1" s="1"/>
  <c r="W69" i="1"/>
  <c r="Z69" i="1" l="1"/>
  <c r="AB6" i="1"/>
  <c r="AB8" i="1" s="1"/>
  <c r="AB65" i="1" s="1"/>
  <c r="AB69" i="1" s="1"/>
  <c r="AA6" i="1"/>
  <c r="AA8" i="1" s="1"/>
  <c r="AA65" i="1" s="1"/>
  <c r="AA69" i="1" s="1"/>
  <c r="Y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Geisler | VIVIDA</author>
  </authors>
  <commentList>
    <comment ref="C6" authorId="0" shapeId="0" xr:uid="{7CCB0635-076D-40E0-89B7-71F5F037412F}">
      <text>
        <r>
          <rPr>
            <b/>
            <sz val="9"/>
            <color indexed="81"/>
            <rFont val="Tahoma"/>
            <family val="2"/>
          </rPr>
          <t>Peter Geisler | VIVIDA:</t>
        </r>
        <r>
          <rPr>
            <sz val="9"/>
            <color indexed="81"/>
            <rFont val="Tahoma"/>
            <family val="2"/>
          </rPr>
          <t xml:space="preserve">
Bitte hier Startwert eingeben.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Geisler | VIVIDA</author>
  </authors>
  <commentList>
    <comment ref="C6" authorId="0" shapeId="0" xr:uid="{F3CA0A20-A967-440D-9EB2-5F4A13394BE1}">
      <text>
        <r>
          <rPr>
            <b/>
            <sz val="9"/>
            <color indexed="81"/>
            <rFont val="Tahoma"/>
            <family val="2"/>
          </rPr>
          <t>Peter Geisler | VIVIDA:</t>
        </r>
        <r>
          <rPr>
            <sz val="9"/>
            <color indexed="81"/>
            <rFont val="Tahoma"/>
            <family val="2"/>
          </rPr>
          <t xml:space="preserve">
Bitte hier Startwert eingeben.</t>
        </r>
      </text>
    </comment>
  </commentList>
</comments>
</file>

<file path=xl/sharedStrings.xml><?xml version="1.0" encoding="utf-8"?>
<sst xmlns="http://schemas.openxmlformats.org/spreadsheetml/2006/main" count="181" uniqueCount="73">
  <si>
    <t>in €</t>
  </si>
  <si>
    <t xml:space="preserve">Soll </t>
  </si>
  <si>
    <t>Ist</t>
  </si>
  <si>
    <t>Einzahlungen</t>
  </si>
  <si>
    <t>Summe der Einzahlungen</t>
  </si>
  <si>
    <t>Auszahlungen</t>
  </si>
  <si>
    <t>Summe der Auszahlungen</t>
  </si>
  <si>
    <t>Liquidität am Periodenende</t>
  </si>
  <si>
    <t>Erstattung Vorsteuer</t>
  </si>
  <si>
    <t>Kreditaufnahme</t>
  </si>
  <si>
    <t>Privateinlagen</t>
  </si>
  <si>
    <t>sonstige Einzahlungen</t>
  </si>
  <si>
    <t>sonstige Steuererstattungen</t>
  </si>
  <si>
    <t>Fremdleistungen</t>
  </si>
  <si>
    <t>Investitionen</t>
  </si>
  <si>
    <t xml:space="preserve"> </t>
  </si>
  <si>
    <t>Privatentnahmen</t>
  </si>
  <si>
    <t>Gewinnausschüttung</t>
  </si>
  <si>
    <t>Gesamtbestand</t>
  </si>
  <si>
    <t>Notfall-Liquidität</t>
  </si>
  <si>
    <t>Zuschüsse</t>
  </si>
  <si>
    <t>Gesellschaftereinzahlungen</t>
  </si>
  <si>
    <t>Darlehensauszahlungen</t>
  </si>
  <si>
    <t>Lizenzen</t>
  </si>
  <si>
    <t xml:space="preserve">  Porto</t>
  </si>
  <si>
    <t xml:space="preserve">  Telefon &amp; Internet</t>
  </si>
  <si>
    <t>Gründungs-/Markteinführungskosten</t>
  </si>
  <si>
    <t>(Zins-)Erträge aus Anlagen</t>
  </si>
  <si>
    <t>Verkauf von Anlagevermögen</t>
  </si>
  <si>
    <t xml:space="preserve">  Löhne &amp; Gehälter</t>
  </si>
  <si>
    <t xml:space="preserve">  Sozialversicherungsbeiträge</t>
  </si>
  <si>
    <t xml:space="preserve">  Weiterbildung</t>
  </si>
  <si>
    <t xml:space="preserve">  vermögenswirksame Leistungen</t>
  </si>
  <si>
    <t xml:space="preserve">  Vergünstigungen für Arbeitnehmer</t>
  </si>
  <si>
    <t>Personalausgaben gesamt</t>
  </si>
  <si>
    <t>Büro- und Reinigungsmaterial</t>
  </si>
  <si>
    <t>Waren-/Materialkosten</t>
  </si>
  <si>
    <t xml:space="preserve">  Miete &amp; Gebäudekosten</t>
  </si>
  <si>
    <t xml:space="preserve">  Strom- &amp; Nebenkosten</t>
  </si>
  <si>
    <t xml:space="preserve">  Kontoführung</t>
  </si>
  <si>
    <t xml:space="preserve">  Reisekosten</t>
  </si>
  <si>
    <t xml:space="preserve">  Versicherungen, Beiträge, Abgaben</t>
  </si>
  <si>
    <t xml:space="preserve">  Reparaturen &amp; Instandhaltungen</t>
  </si>
  <si>
    <t xml:space="preserve">  Fahrzeugkosten</t>
  </si>
  <si>
    <t xml:space="preserve">  Werbekosten</t>
  </si>
  <si>
    <t>Betriebliche Aufwendungen (gesamt)</t>
  </si>
  <si>
    <t>Kreditraten (Tilgung &amp; Zinsen)</t>
  </si>
  <si>
    <t xml:space="preserve">  Umsatzsteuer</t>
  </si>
  <si>
    <t xml:space="preserve">  Gewerbesteuer</t>
  </si>
  <si>
    <t xml:space="preserve">  Einkommensteuer</t>
  </si>
  <si>
    <t xml:space="preserve">  sonstige Steuernach-/vorauszahlung</t>
  </si>
  <si>
    <t>sonstige Auszahlungen (gesamt)</t>
  </si>
  <si>
    <t xml:space="preserve">                          Corporate Finance Manufaktur</t>
  </si>
  <si>
    <t>Zeitraum</t>
  </si>
  <si>
    <t>Freie Kontokorrent-Linien</t>
  </si>
  <si>
    <t>Bestand (ohne freie Kreditlinien)</t>
  </si>
  <si>
    <t>13 Wochen Liquiditätsplan</t>
  </si>
  <si>
    <t>Liquide Werte</t>
  </si>
  <si>
    <t>Fälliger Umsatz (inkl. MwST)</t>
  </si>
  <si>
    <t>PG</t>
  </si>
  <si>
    <t>Hardcoded</t>
  </si>
  <si>
    <t>13 Wochen Liquiditätsplanung</t>
  </si>
  <si>
    <t>Vorlage</t>
  </si>
  <si>
    <t>Beispiel</t>
  </si>
  <si>
    <t xml:space="preserve">                          </t>
  </si>
  <si>
    <t xml:space="preserve">                        Corporate Finance Manufaktur</t>
  </si>
  <si>
    <t>www.cf-manufaktur.com</t>
  </si>
  <si>
    <t>Inhalt</t>
  </si>
  <si>
    <t xml:space="preserve">Zuletzt aktualisiert: </t>
  </si>
  <si>
    <t>von:</t>
  </si>
  <si>
    <t>Farbcodes:</t>
  </si>
  <si>
    <t>Anmerkungen:</t>
  </si>
  <si>
    <t>Formeln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</si>
</sst>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&quot;Woche&quot;\ ##"/>
    <numFmt numFmtId="166" formatCode="_(#,##0_)_%;\(#,##0\)_%;_(&quot;–&quot;_)_%;_(@_)_%"/>
    <numFmt numFmtId="167" formatCode="[=1]&quot;On&quot;;[=0]&quot;Off&quot;"/>
    <numFmt numFmtId="168" formatCode="&quot;Yes&quot;;&quot;ERROR&quot;;&quot;No&quot;;&quot;ERROR&quot;"/>
    <numFmt numFmtId="169" formatCode="0\ &quot;months&quot;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i/>
      <sz val="11"/>
      <color theme="1"/>
      <name val="Segoe UI"/>
      <family val="2"/>
    </font>
    <font>
      <u/>
      <sz val="11"/>
      <color theme="10"/>
      <name val="Segoe UI"/>
      <family val="2"/>
    </font>
    <font>
      <b/>
      <sz val="18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sz val="10"/>
      <color theme="1"/>
      <name val="Open Sans"/>
      <family val="2"/>
    </font>
    <font>
      <b/>
      <sz val="14"/>
      <color rgb="FF132E57"/>
      <name val="Open Sans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Open Sans"/>
      <family val="2"/>
    </font>
    <font>
      <u/>
      <sz val="12"/>
      <color theme="10"/>
      <name val="Open Sans"/>
      <family val="2"/>
    </font>
    <font>
      <b/>
      <sz val="12"/>
      <color theme="0"/>
      <name val="Open Sans"/>
      <family val="2"/>
    </font>
    <font>
      <sz val="11"/>
      <color theme="0"/>
      <name val="Open Sans"/>
      <family val="2"/>
    </font>
    <font>
      <sz val="10"/>
      <color theme="0"/>
      <name val="Open Sans"/>
      <family val="2"/>
    </font>
    <font>
      <sz val="11"/>
      <color theme="3" tint="0.39997558519241921"/>
      <name val="Segoe UI"/>
      <family val="2"/>
    </font>
    <font>
      <b/>
      <sz val="14"/>
      <color theme="0"/>
      <name val="Segoe UI"/>
      <family val="2"/>
    </font>
    <font>
      <u/>
      <sz val="12"/>
      <color theme="10"/>
      <name val="Segoe UI"/>
      <family val="2"/>
    </font>
    <font>
      <sz val="10"/>
      <color theme="1"/>
      <name val="Segoe UI"/>
      <family val="2"/>
    </font>
    <font>
      <b/>
      <sz val="11"/>
      <name val="Segoe UI"/>
      <family val="2"/>
    </font>
    <font>
      <sz val="12"/>
      <color rgb="FF000000"/>
      <name val="Segoe UI"/>
      <family val="2"/>
    </font>
    <font>
      <sz val="11"/>
      <color rgb="FF000000"/>
      <name val="Segoe UI"/>
      <family val="2"/>
    </font>
    <font>
      <sz val="11"/>
      <name val="Segoe UI"/>
      <family val="2"/>
    </font>
    <font>
      <sz val="12"/>
      <color rgb="FF002060"/>
      <name val="Segoe UI"/>
      <family val="2"/>
    </font>
    <font>
      <u/>
      <sz val="14"/>
      <color theme="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rgb="FF00000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/>
      <bottom style="double">
        <color indexed="64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 style="double">
        <color indexed="64"/>
      </top>
      <bottom style="thin">
        <color indexed="64"/>
      </bottom>
      <diagonal/>
    </border>
    <border>
      <left style="thick">
        <color rgb="FF012B28"/>
      </left>
      <right/>
      <top style="thick">
        <color rgb="FF012B28"/>
      </top>
      <bottom/>
      <diagonal/>
    </border>
    <border>
      <left/>
      <right/>
      <top style="thick">
        <color rgb="FF012B28"/>
      </top>
      <bottom/>
      <diagonal/>
    </border>
    <border>
      <left/>
      <right style="thick">
        <color rgb="FF012B28"/>
      </right>
      <top style="thick">
        <color rgb="FF012B28"/>
      </top>
      <bottom/>
      <diagonal/>
    </border>
    <border>
      <left style="thick">
        <color rgb="FF012B28"/>
      </left>
      <right/>
      <top/>
      <bottom/>
      <diagonal/>
    </border>
    <border>
      <left/>
      <right style="thick">
        <color rgb="FF012B28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ck">
        <color rgb="FF012B28"/>
      </left>
      <right/>
      <top/>
      <bottom style="thick">
        <color rgb="FF012B28"/>
      </bottom>
      <diagonal/>
    </border>
    <border>
      <left/>
      <right/>
      <top/>
      <bottom style="thick">
        <color rgb="FF012B28"/>
      </bottom>
      <diagonal/>
    </border>
    <border>
      <left/>
      <right style="thick">
        <color rgb="FF012B28"/>
      </right>
      <top/>
      <bottom style="thick">
        <color rgb="FF012B28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4" fillId="0" borderId="0"/>
  </cellStyleXfs>
  <cellXfs count="155">
    <xf numFmtId="0" fontId="0" fillId="0" borderId="0" xfId="0"/>
    <xf numFmtId="0" fontId="4" fillId="0" borderId="3" xfId="0" applyFont="1" applyBorder="1"/>
    <xf numFmtId="0" fontId="4" fillId="0" borderId="0" xfId="0" applyFont="1"/>
    <xf numFmtId="0" fontId="4" fillId="0" borderId="12" xfId="0" applyFont="1" applyBorder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/>
    <xf numFmtId="0" fontId="4" fillId="0" borderId="2" xfId="0" applyFont="1" applyBorder="1"/>
    <xf numFmtId="164" fontId="4" fillId="0" borderId="1" xfId="1" applyFont="1" applyBorder="1"/>
    <xf numFmtId="164" fontId="4" fillId="0" borderId="2" xfId="1" applyFont="1" applyBorder="1"/>
    <xf numFmtId="164" fontId="4" fillId="0" borderId="12" xfId="1" applyFont="1" applyBorder="1"/>
    <xf numFmtId="0" fontId="4" fillId="0" borderId="11" xfId="0" applyFont="1" applyBorder="1"/>
    <xf numFmtId="164" fontId="4" fillId="0" borderId="10" xfId="1" applyFont="1" applyBorder="1"/>
    <xf numFmtId="164" fontId="4" fillId="0" borderId="11" xfId="1" applyFont="1" applyBorder="1"/>
    <xf numFmtId="164" fontId="4" fillId="0" borderId="14" xfId="1" applyFont="1" applyBorder="1"/>
    <xf numFmtId="0" fontId="4" fillId="0" borderId="9" xfId="0" applyFont="1" applyBorder="1"/>
    <xf numFmtId="164" fontId="4" fillId="0" borderId="0" xfId="1" applyFont="1" applyBorder="1"/>
    <xf numFmtId="0" fontId="4" fillId="0" borderId="8" xfId="0" applyFont="1" applyBorder="1"/>
    <xf numFmtId="164" fontId="4" fillId="0" borderId="7" xfId="1" applyFont="1" applyBorder="1"/>
    <xf numFmtId="164" fontId="4" fillId="0" borderId="8" xfId="1" applyFont="1" applyBorder="1"/>
    <xf numFmtId="164" fontId="4" fillId="0" borderId="16" xfId="1" applyFont="1" applyBorder="1"/>
    <xf numFmtId="0" fontId="4" fillId="0" borderId="6" xfId="0" applyFont="1" applyBorder="1"/>
    <xf numFmtId="0" fontId="8" fillId="0" borderId="2" xfId="0" applyFont="1" applyBorder="1"/>
    <xf numFmtId="0" fontId="4" fillId="0" borderId="1" xfId="0" applyFont="1" applyBorder="1"/>
    <xf numFmtId="164" fontId="4" fillId="0" borderId="1" xfId="1" applyFont="1" applyFill="1" applyBorder="1"/>
    <xf numFmtId="164" fontId="4" fillId="0" borderId="2" xfId="1" applyFont="1" applyFill="1" applyBorder="1"/>
    <xf numFmtId="164" fontId="4" fillId="0" borderId="12" xfId="1" applyFont="1" applyFill="1" applyBorder="1"/>
    <xf numFmtId="0" fontId="7" fillId="0" borderId="0" xfId="0" applyFont="1" applyAlignment="1">
      <alignment vertical="center"/>
    </xf>
    <xf numFmtId="0" fontId="7" fillId="2" borderId="21" xfId="0" applyFont="1" applyFill="1" applyBorder="1" applyAlignment="1">
      <alignment vertical="center"/>
    </xf>
    <xf numFmtId="164" fontId="7" fillId="2" borderId="22" xfId="1" applyFont="1" applyFill="1" applyBorder="1" applyAlignment="1">
      <alignment vertical="center"/>
    </xf>
    <xf numFmtId="164" fontId="7" fillId="2" borderId="20" xfId="1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164" fontId="7" fillId="2" borderId="24" xfId="1" applyFont="1" applyFill="1" applyBorder="1" applyAlignment="1">
      <alignment vertical="center"/>
    </xf>
    <xf numFmtId="164" fontId="7" fillId="2" borderId="25" xfId="1" applyFont="1" applyFill="1" applyBorder="1" applyAlignment="1">
      <alignment vertical="center"/>
    </xf>
    <xf numFmtId="164" fontId="3" fillId="3" borderId="1" xfId="1" applyFont="1" applyFill="1" applyBorder="1"/>
    <xf numFmtId="164" fontId="3" fillId="3" borderId="15" xfId="1" applyFont="1" applyFill="1" applyBorder="1"/>
    <xf numFmtId="0" fontId="3" fillId="3" borderId="2" xfId="0" applyFont="1" applyFill="1" applyBorder="1"/>
    <xf numFmtId="0" fontId="10" fillId="4" borderId="18" xfId="0" applyFont="1" applyFill="1" applyBorder="1" applyAlignment="1">
      <alignment horizontal="centerContinuous" vertical="center"/>
    </xf>
    <xf numFmtId="0" fontId="11" fillId="4" borderId="18" xfId="0" applyFont="1" applyFill="1" applyBorder="1" applyAlignment="1">
      <alignment horizontal="centerContinuous"/>
    </xf>
    <xf numFmtId="0" fontId="11" fillId="4" borderId="19" xfId="0" applyFont="1" applyFill="1" applyBorder="1" applyAlignment="1">
      <alignment horizontal="centerContinuous"/>
    </xf>
    <xf numFmtId="0" fontId="10" fillId="4" borderId="26" xfId="0" applyFont="1" applyFill="1" applyBorder="1" applyAlignment="1">
      <alignment horizontal="centerContinuous" vertical="center"/>
    </xf>
    <xf numFmtId="0" fontId="3" fillId="0" borderId="28" xfId="0" applyFont="1" applyBorder="1" applyAlignment="1">
      <alignment horizontal="center"/>
    </xf>
    <xf numFmtId="0" fontId="3" fillId="0" borderId="27" xfId="0" applyFont="1" applyBorder="1"/>
    <xf numFmtId="0" fontId="3" fillId="0" borderId="29" xfId="0" applyFont="1" applyBorder="1"/>
    <xf numFmtId="0" fontId="6" fillId="2" borderId="30" xfId="0" applyFont="1" applyFill="1" applyBorder="1" applyAlignment="1">
      <alignment vertical="center"/>
    </xf>
    <xf numFmtId="0" fontId="6" fillId="0" borderId="31" xfId="0" applyFont="1" applyBorder="1"/>
    <xf numFmtId="0" fontId="4" fillId="0" borderId="27" xfId="0" applyFont="1" applyBorder="1"/>
    <xf numFmtId="0" fontId="6" fillId="2" borderId="32" xfId="0" applyFont="1" applyFill="1" applyBorder="1" applyAlignment="1">
      <alignment vertical="center"/>
    </xf>
    <xf numFmtId="164" fontId="4" fillId="0" borderId="11" xfId="1" applyFont="1" applyFill="1" applyBorder="1" applyProtection="1"/>
    <xf numFmtId="164" fontId="4" fillId="0" borderId="9" xfId="1" applyFont="1" applyBorder="1" applyProtection="1"/>
    <xf numFmtId="164" fontId="4" fillId="0" borderId="10" xfId="1" applyFont="1" applyBorder="1" applyProtection="1"/>
    <xf numFmtId="164" fontId="4" fillId="0" borderId="14" xfId="1" applyFont="1" applyBorder="1" applyProtection="1"/>
    <xf numFmtId="0" fontId="17" fillId="6" borderId="0" xfId="4" applyFont="1" applyFill="1"/>
    <xf numFmtId="0" fontId="17" fillId="0" borderId="0" xfId="4" applyFont="1"/>
    <xf numFmtId="0" fontId="17" fillId="0" borderId="36" xfId="4" applyFont="1" applyBorder="1"/>
    <xf numFmtId="0" fontId="17" fillId="0" borderId="37" xfId="4" applyFont="1" applyBorder="1"/>
    <xf numFmtId="0" fontId="17" fillId="0" borderId="0" xfId="4" applyFont="1" applyProtection="1">
      <protection locked="0"/>
    </xf>
    <xf numFmtId="0" fontId="18" fillId="0" borderId="0" xfId="4" applyFont="1"/>
    <xf numFmtId="0" fontId="19" fillId="0" borderId="0" xfId="4" applyFont="1"/>
    <xf numFmtId="0" fontId="20" fillId="0" borderId="0" xfId="4" applyFont="1" applyAlignment="1" applyProtection="1">
      <alignment horizontal="left"/>
      <protection locked="0"/>
    </xf>
    <xf numFmtId="0" fontId="19" fillId="0" borderId="0" xfId="4" applyFont="1" applyAlignment="1">
      <alignment horizontal="centerContinuous"/>
    </xf>
    <xf numFmtId="166" fontId="23" fillId="0" borderId="0" xfId="4" applyNumberFormat="1" applyFont="1"/>
    <xf numFmtId="166" fontId="24" fillId="0" borderId="0" xfId="6" applyNumberFormat="1" applyFont="1" applyFill="1" applyBorder="1"/>
    <xf numFmtId="0" fontId="23" fillId="0" borderId="0" xfId="6" applyFont="1" applyFill="1" applyBorder="1"/>
    <xf numFmtId="0" fontId="25" fillId="0" borderId="0" xfId="4" applyFont="1"/>
    <xf numFmtId="166" fontId="26" fillId="0" borderId="0" xfId="4" applyNumberFormat="1" applyFont="1"/>
    <xf numFmtId="0" fontId="27" fillId="0" borderId="0" xfId="4" applyFont="1"/>
    <xf numFmtId="0" fontId="17" fillId="0" borderId="39" xfId="4" applyFont="1" applyBorder="1"/>
    <xf numFmtId="0" fontId="17" fillId="0" borderId="40" xfId="4" applyFont="1" applyBorder="1"/>
    <xf numFmtId="0" fontId="17" fillId="0" borderId="41" xfId="4" applyFont="1" applyBorder="1"/>
    <xf numFmtId="0" fontId="17" fillId="7" borderId="33" xfId="4" applyFont="1" applyFill="1" applyBorder="1"/>
    <xf numFmtId="0" fontId="17" fillId="7" borderId="34" xfId="4" applyFont="1" applyFill="1" applyBorder="1"/>
    <xf numFmtId="0" fontId="17" fillId="7" borderId="35" xfId="4" applyFont="1" applyFill="1" applyBorder="1"/>
    <xf numFmtId="0" fontId="17" fillId="7" borderId="36" xfId="4" applyFont="1" applyFill="1" applyBorder="1"/>
    <xf numFmtId="0" fontId="17" fillId="7" borderId="0" xfId="4" applyFont="1" applyFill="1"/>
    <xf numFmtId="0" fontId="17" fillId="7" borderId="37" xfId="4" applyFont="1" applyFill="1" applyBorder="1"/>
    <xf numFmtId="0" fontId="26" fillId="4" borderId="0" xfId="4" applyFont="1" applyFill="1" applyAlignment="1">
      <alignment vertical="center"/>
    </xf>
    <xf numFmtId="0" fontId="13" fillId="4" borderId="0" xfId="4" applyFont="1" applyFill="1" applyAlignment="1">
      <alignment vertical="center"/>
    </xf>
    <xf numFmtId="0" fontId="12" fillId="4" borderId="0" xfId="4" applyFont="1" applyFill="1" applyAlignment="1">
      <alignment horizontal="right" vertical="center"/>
    </xf>
    <xf numFmtId="164" fontId="28" fillId="5" borderId="10" xfId="1" applyFont="1" applyFill="1" applyBorder="1" applyProtection="1">
      <protection locked="0"/>
    </xf>
    <xf numFmtId="164" fontId="28" fillId="0" borderId="2" xfId="1" applyFont="1" applyBorder="1" applyProtection="1">
      <protection locked="0"/>
    </xf>
    <xf numFmtId="164" fontId="28" fillId="0" borderId="1" xfId="1" applyFont="1" applyBorder="1" applyProtection="1">
      <protection locked="0"/>
    </xf>
    <xf numFmtId="164" fontId="28" fillId="0" borderId="12" xfId="1" applyFont="1" applyBorder="1" applyProtection="1">
      <protection locked="0"/>
    </xf>
    <xf numFmtId="164" fontId="28" fillId="0" borderId="10" xfId="1" applyFont="1" applyBorder="1"/>
    <xf numFmtId="164" fontId="28" fillId="0" borderId="11" xfId="1" applyFont="1" applyBorder="1"/>
    <xf numFmtId="164" fontId="28" fillId="0" borderId="14" xfId="1" applyFont="1" applyBorder="1"/>
    <xf numFmtId="164" fontId="28" fillId="0" borderId="1" xfId="1" applyFont="1" applyBorder="1"/>
    <xf numFmtId="164" fontId="28" fillId="0" borderId="2" xfId="1" applyFont="1" applyBorder="1"/>
    <xf numFmtId="0" fontId="28" fillId="0" borderId="0" xfId="0" applyFont="1"/>
    <xf numFmtId="0" fontId="28" fillId="0" borderId="1" xfId="0" applyFont="1" applyBorder="1" applyProtection="1">
      <protection locked="0"/>
    </xf>
    <xf numFmtId="0" fontId="28" fillId="0" borderId="2" xfId="0" applyFont="1" applyBorder="1" applyProtection="1">
      <protection locked="0"/>
    </xf>
    <xf numFmtId="0" fontId="28" fillId="0" borderId="12" xfId="0" applyFont="1" applyBorder="1" applyProtection="1">
      <protection locked="0"/>
    </xf>
    <xf numFmtId="164" fontId="28" fillId="0" borderId="10" xfId="1" applyFont="1" applyBorder="1" applyProtection="1">
      <protection locked="0"/>
    </xf>
    <xf numFmtId="164" fontId="28" fillId="0" borderId="11" xfId="1" applyFont="1" applyBorder="1" applyProtection="1">
      <protection locked="0"/>
    </xf>
    <xf numFmtId="164" fontId="28" fillId="0" borderId="14" xfId="1" applyFont="1" applyBorder="1" applyProtection="1">
      <protection locked="0"/>
    </xf>
    <xf numFmtId="0" fontId="29" fillId="4" borderId="27" xfId="0" applyFont="1" applyFill="1" applyBorder="1"/>
    <xf numFmtId="0" fontId="29" fillId="4" borderId="0" xfId="0" applyFont="1" applyFill="1"/>
    <xf numFmtId="0" fontId="30" fillId="0" borderId="0" xfId="5" applyFont="1" applyFill="1"/>
    <xf numFmtId="0" fontId="31" fillId="0" borderId="0" xfId="4" applyFont="1"/>
    <xf numFmtId="0" fontId="32" fillId="0" borderId="0" xfId="0" applyFont="1" applyAlignment="1">
      <alignment horizontal="center"/>
    </xf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center"/>
    </xf>
    <xf numFmtId="166" fontId="33" fillId="0" borderId="0" xfId="6" applyNumberFormat="1" applyFont="1" applyFill="1" applyBorder="1" applyAlignment="1" applyProtection="1">
      <alignment horizontal="left"/>
      <protection locked="0"/>
    </xf>
    <xf numFmtId="0" fontId="4" fillId="0" borderId="0" xfId="4" applyFont="1"/>
    <xf numFmtId="167" fontId="34" fillId="0" borderId="0" xfId="3" applyNumberFormat="1" applyFont="1" applyFill="1" applyBorder="1" applyAlignment="1" applyProtection="1">
      <alignment horizontal="center"/>
      <protection locked="0"/>
    </xf>
    <xf numFmtId="168" fontId="33" fillId="0" borderId="0" xfId="6" applyNumberFormat="1" applyFont="1" applyFill="1" applyBorder="1" applyAlignment="1" applyProtection="1">
      <alignment horizontal="center"/>
      <protection locked="0"/>
    </xf>
    <xf numFmtId="0" fontId="8" fillId="0" borderId="0" xfId="4" applyFont="1"/>
    <xf numFmtId="0" fontId="9" fillId="0" borderId="0" xfId="5" applyFont="1" applyFill="1"/>
    <xf numFmtId="0" fontId="35" fillId="0" borderId="0" xfId="6" applyFont="1" applyFill="1" applyBorder="1" applyProtection="1">
      <protection locked="0"/>
    </xf>
    <xf numFmtId="169" fontId="28" fillId="0" borderId="38" xfId="7" applyNumberFormat="1" applyFont="1" applyBorder="1" applyAlignment="1">
      <alignment horizontal="center"/>
    </xf>
    <xf numFmtId="169" fontId="35" fillId="0" borderId="38" xfId="7" applyNumberFormat="1" applyFont="1" applyBorder="1" applyAlignment="1">
      <alignment horizontal="center"/>
    </xf>
    <xf numFmtId="0" fontId="36" fillId="0" borderId="0" xfId="6" applyFont="1" applyFill="1" applyBorder="1" applyProtection="1">
      <protection locked="0"/>
    </xf>
    <xf numFmtId="0" fontId="35" fillId="0" borderId="0" xfId="4" applyFont="1"/>
    <xf numFmtId="0" fontId="4" fillId="0" borderId="0" xfId="4" applyFont="1" applyAlignment="1">
      <alignment horizontal="centerContinuous" vertical="center"/>
    </xf>
    <xf numFmtId="14" fontId="4" fillId="0" borderId="0" xfId="4" applyNumberFormat="1" applyFont="1" applyAlignment="1">
      <alignment horizontal="center" vertical="center"/>
    </xf>
    <xf numFmtId="164" fontId="4" fillId="0" borderId="1" xfId="1" applyFont="1" applyBorder="1" applyProtection="1"/>
    <xf numFmtId="164" fontId="4" fillId="0" borderId="2" xfId="1" applyFont="1" applyBorder="1" applyProtection="1"/>
    <xf numFmtId="164" fontId="4" fillId="0" borderId="12" xfId="1" applyFont="1" applyBorder="1" applyProtection="1"/>
    <xf numFmtId="164" fontId="28" fillId="5" borderId="10" xfId="1" applyFont="1" applyFill="1" applyBorder="1" applyProtection="1"/>
    <xf numFmtId="164" fontId="4" fillId="0" borderId="0" xfId="1" applyFont="1" applyBorder="1" applyProtection="1"/>
    <xf numFmtId="164" fontId="7" fillId="2" borderId="24" xfId="1" applyFont="1" applyFill="1" applyBorder="1" applyAlignment="1" applyProtection="1">
      <alignment vertical="center"/>
    </xf>
    <xf numFmtId="164" fontId="7" fillId="2" borderId="25" xfId="1" applyFont="1" applyFill="1" applyBorder="1" applyAlignment="1" applyProtection="1">
      <alignment vertical="center"/>
    </xf>
    <xf numFmtId="164" fontId="4" fillId="0" borderId="7" xfId="1" applyFont="1" applyBorder="1" applyProtection="1"/>
    <xf numFmtId="164" fontId="4" fillId="0" borderId="8" xfId="1" applyFont="1" applyBorder="1" applyProtection="1"/>
    <xf numFmtId="164" fontId="4" fillId="0" borderId="16" xfId="1" applyFont="1" applyBorder="1" applyProtection="1"/>
    <xf numFmtId="164" fontId="28" fillId="0" borderId="2" xfId="1" applyFont="1" applyBorder="1" applyProtection="1"/>
    <xf numFmtId="164" fontId="28" fillId="0" borderId="1" xfId="1" applyFont="1" applyBorder="1" applyProtection="1"/>
    <xf numFmtId="164" fontId="28" fillId="0" borderId="12" xfId="1" applyFont="1" applyBorder="1" applyProtection="1"/>
    <xf numFmtId="164" fontId="28" fillId="0" borderId="10" xfId="1" applyFont="1" applyBorder="1" applyProtection="1"/>
    <xf numFmtId="164" fontId="28" fillId="0" borderId="11" xfId="1" applyFont="1" applyBorder="1" applyProtection="1"/>
    <xf numFmtId="164" fontId="28" fillId="0" borderId="14" xfId="1" applyFont="1" applyBorder="1" applyProtection="1"/>
    <xf numFmtId="164" fontId="3" fillId="3" borderId="1" xfId="1" applyFont="1" applyFill="1" applyBorder="1" applyProtection="1"/>
    <xf numFmtId="164" fontId="3" fillId="3" borderId="15" xfId="1" applyFont="1" applyFill="1" applyBorder="1" applyProtection="1"/>
    <xf numFmtId="0" fontId="28" fillId="0" borderId="1" xfId="0" applyFont="1" applyBorder="1"/>
    <xf numFmtId="0" fontId="28" fillId="0" borderId="2" xfId="0" applyFont="1" applyBorder="1"/>
    <xf numFmtId="0" fontId="28" fillId="0" borderId="12" xfId="0" applyFont="1" applyBorder="1"/>
    <xf numFmtId="164" fontId="4" fillId="0" borderId="1" xfId="1" applyFont="1" applyFill="1" applyBorder="1" applyProtection="1"/>
    <xf numFmtId="164" fontId="4" fillId="0" borderId="2" xfId="1" applyFont="1" applyFill="1" applyBorder="1" applyProtection="1"/>
    <xf numFmtId="164" fontId="4" fillId="0" borderId="12" xfId="1" applyFont="1" applyFill="1" applyBorder="1" applyProtection="1"/>
    <xf numFmtId="164" fontId="4" fillId="0" borderId="11" xfId="1" applyFont="1" applyBorder="1" applyProtection="1"/>
    <xf numFmtId="164" fontId="7" fillId="2" borderId="22" xfId="1" applyFont="1" applyFill="1" applyBorder="1" applyAlignment="1" applyProtection="1">
      <alignment vertical="center"/>
    </xf>
    <xf numFmtId="164" fontId="7" fillId="2" borderId="20" xfId="1" applyFont="1" applyFill="1" applyBorder="1" applyAlignment="1" applyProtection="1">
      <alignment vertical="center"/>
    </xf>
    <xf numFmtId="0" fontId="37" fillId="7" borderId="0" xfId="2" applyFont="1" applyFill="1" applyAlignment="1" applyProtection="1"/>
    <xf numFmtId="0" fontId="9" fillId="0" borderId="0" xfId="2" applyFont="1" applyAlignment="1" applyProtection="1">
      <alignment horizontal="center"/>
    </xf>
    <xf numFmtId="165" fontId="3" fillId="0" borderId="17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2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16" xfId="0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</cellXfs>
  <cellStyles count="8">
    <cellStyle name="Comma" xfId="1" builtinId="3"/>
    <cellStyle name="Hyperlink" xfId="2" builtinId="8"/>
    <cellStyle name="Hyperlink 2" xfId="5" xr:uid="{28145633-B4C0-44B7-9DE0-FFE0162A61CA}"/>
    <cellStyle name="Hyperlink 2 2" xfId="6" xr:uid="{442B01C7-2237-4E76-85AF-49A6BFF035BB}"/>
    <cellStyle name="Normal" xfId="0" builtinId="0"/>
    <cellStyle name="Normal 2" xfId="7" xr:uid="{3BF0DDD2-DB8F-4EFD-B38D-0A3448B6BA39}"/>
    <cellStyle name="Normal 2 2 2" xfId="4" xr:uid="{88639B49-DC01-445D-94C7-61B87A6A536D}"/>
    <cellStyle name="Per cent" xfId="3" builtinId="5"/>
  </cellStyles>
  <dxfs count="0"/>
  <tableStyles count="0" defaultTableStyle="TableStyleMedium9" defaultPivotStyle="PivotStyleLight16"/>
  <colors>
    <mruColors>
      <color rgb="FF78E2DF"/>
      <color rgb="FF2AC4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Vorlage!$C$4</c:f>
              <c:strCache>
                <c:ptCount val="1"/>
                <c:pt idx="0">
                  <c:v>Soll 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(Vorlage!$C$3,Vorlage!$E$3,Vorlage!$G$3,Vorlage!$I$3,Vorlage!$K$3,Vorlage!$M$3,Vorlage!$O$3,Vorlage!$Q$3,Vorlage!$S$3,Vorlage!$U$3,Vorlage!$W$3,Vorlage!$Y$3,Vorlage!$AA$3)</c:f>
              <c:numCache>
                <c:formatCode>"Woche"\ ##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(Vorlage!$C$65,Vorlage!$E$65,Vorlage!$G$65,Vorlage!$I$65,Vorlage!$K$65,Vorlage!$M$65,Vorlage!$O$65,Vorlage!$Q$65,Vorlage!$S$65,Vorlage!$U$65,Vorlage!$W$65,Vorlage!$Y$65,Vorlage!$AA$65)</c:f>
              <c:numCache>
                <c:formatCode>_-* #\ ##0.00\ _€_-;\-* #\ ##0.00\ _€_-;_-* "-"??\ _€_-;_-@_-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2-420D-9082-074D6670C4E8}"/>
            </c:ext>
          </c:extLst>
        </c:ser>
        <c:ser>
          <c:idx val="1"/>
          <c:order val="1"/>
          <c:tx>
            <c:strRef>
              <c:f>Vorlage!$D$4</c:f>
              <c:strCache>
                <c:ptCount val="1"/>
                <c:pt idx="0">
                  <c:v>Ist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(Vorlage!$C$3,Vorlage!$E$3,Vorlage!$G$3,Vorlage!$I$3,Vorlage!$K$3,Vorlage!$M$3,Vorlage!$O$3,Vorlage!$Q$3,Vorlage!$S$3,Vorlage!$U$3,Vorlage!$W$3,Vorlage!$Y$3,Vorlage!$AA$3)</c:f>
              <c:numCache>
                <c:formatCode>"Woche"\ ##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(Vorlage!$D$65,Vorlage!$F$65,Vorlage!$H$65,Vorlage!$J$65,Vorlage!$L$65,Vorlage!$N$65,Vorlage!$P$65,Vorlage!$R$65,Vorlage!$T$65,Vorlage!$V$65,Vorlage!$X$65,Vorlage!$Z$65,Vorlage!$AB$65)</c:f>
              <c:numCache>
                <c:formatCode>_-* #\ ##0.00\ _€_-;\-* #\ ##0.00\ _€_-;_-* "-"??\ _€_-;_-@_-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52-420D-9082-074D6670C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5482063"/>
        <c:axId val="675480623"/>
      </c:barChart>
      <c:lineChart>
        <c:grouping val="standard"/>
        <c:varyColors val="0"/>
        <c:ser>
          <c:idx val="2"/>
          <c:order val="2"/>
          <c:tx>
            <c:strRef>
              <c:f>Vorlage!$A$69</c:f>
              <c:strCache>
                <c:ptCount val="1"/>
                <c:pt idx="0">
                  <c:v>Notfall-Liquidität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(Vorlage!$C$3,Vorlage!$E$3,Vorlage!$G$3,Vorlage!$I$3,Vorlage!$K$3,Vorlage!$M$3,Vorlage!$O$3,Vorlage!$Q$3,Vorlage!$S$3,Vorlage!$U$3,Vorlage!$W$3,Vorlage!$Y$3,Vorlage!$AA$3)</c:f>
              <c:numCache>
                <c:formatCode>"Woche"\ ##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(Vorlage!$C$69,Vorlage!$E$69,Vorlage!$G$69,Vorlage!$I$69,Vorlage!$K$69,Vorlage!$M$69,Vorlage!$O$69,Vorlage!$Q$69,Vorlage!$S$69,Vorlage!$U$69,Vorlage!$W$69,Vorlage!$Y$69,Vorlage!$AA$69)</c:f>
              <c:numCache>
                <c:formatCode>_-* #\ ##0.00\ _€_-;\-* #\ ##0.00\ _€_-;_-* "-"??\ _€_-;_-@_-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52-420D-9082-074D6670C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939680"/>
        <c:axId val="300938720"/>
      </c:lineChart>
      <c:catAx>
        <c:axId val="675482063"/>
        <c:scaling>
          <c:orientation val="minMax"/>
        </c:scaling>
        <c:delete val="0"/>
        <c:axPos val="b"/>
        <c:numFmt formatCode="&quot;Woche&quot;\ ##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5480623"/>
        <c:crosses val="autoZero"/>
        <c:auto val="1"/>
        <c:lblAlgn val="ctr"/>
        <c:lblOffset val="100"/>
        <c:noMultiLvlLbl val="0"/>
      </c:catAx>
      <c:valAx>
        <c:axId val="675480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5482063"/>
        <c:crosses val="autoZero"/>
        <c:crossBetween val="between"/>
      </c:valAx>
      <c:valAx>
        <c:axId val="300938720"/>
        <c:scaling>
          <c:orientation val="minMax"/>
        </c:scaling>
        <c:delete val="1"/>
        <c:axPos val="r"/>
        <c:numFmt formatCode="_-* #\ ##0.00\ _€_-;\-* #\ ##0.00\ _€_-;_-* &quot;-&quot;??\ _€_-;_-@_-" sourceLinked="1"/>
        <c:majorTickMark val="out"/>
        <c:minorTickMark val="none"/>
        <c:tickLblPos val="nextTo"/>
        <c:crossAx val="300939680"/>
        <c:crosses val="max"/>
        <c:crossBetween val="between"/>
      </c:valAx>
      <c:catAx>
        <c:axId val="300939680"/>
        <c:scaling>
          <c:orientation val="minMax"/>
        </c:scaling>
        <c:delete val="1"/>
        <c:axPos val="b"/>
        <c:numFmt formatCode="&quot;Woche&quot;\ ##" sourceLinked="1"/>
        <c:majorTickMark val="out"/>
        <c:minorTickMark val="none"/>
        <c:tickLblPos val="nextTo"/>
        <c:crossAx val="300938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Beispiel!$C$4</c:f>
              <c:strCache>
                <c:ptCount val="1"/>
                <c:pt idx="0">
                  <c:v>Soll 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(Beispiel!$C$3,Beispiel!$E$3,Beispiel!$G$3,Beispiel!$I$3,Beispiel!$K$3,Beispiel!$M$3,Beispiel!$O$3,Beispiel!$Q$3,Beispiel!$S$3,Beispiel!$U$3,Beispiel!$W$3,Beispiel!$Y$3,Beispiel!$AA$3)</c:f>
              <c:numCache>
                <c:formatCode>"Woche"\ ##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(Beispiel!$C$65,Beispiel!$E$65,Beispiel!$G$65,Beispiel!$I$65,Beispiel!$K$65,Beispiel!$M$65,Beispiel!$O$65,Beispiel!$Q$65,Beispiel!$S$65,Beispiel!$U$65,Beispiel!$W$65,Beispiel!$Y$65,Beispiel!$AA$65)</c:f>
              <c:numCache>
                <c:formatCode>_-* #\ ##0.00\ _€_-;\-* #\ ##0.00\ _€_-;_-* "-"??\ _€_-;_-@_-</c:formatCode>
                <c:ptCount val="13"/>
                <c:pt idx="0">
                  <c:v>132290</c:v>
                </c:pt>
                <c:pt idx="1">
                  <c:v>206580</c:v>
                </c:pt>
                <c:pt idx="2">
                  <c:v>542870</c:v>
                </c:pt>
                <c:pt idx="3">
                  <c:v>919260</c:v>
                </c:pt>
                <c:pt idx="4">
                  <c:v>1045550</c:v>
                </c:pt>
                <c:pt idx="5">
                  <c:v>697840</c:v>
                </c:pt>
                <c:pt idx="6">
                  <c:v>779130</c:v>
                </c:pt>
                <c:pt idx="7">
                  <c:v>855420</c:v>
                </c:pt>
                <c:pt idx="8">
                  <c:v>-18290</c:v>
                </c:pt>
                <c:pt idx="9">
                  <c:v>308000</c:v>
                </c:pt>
                <c:pt idx="10">
                  <c:v>284290</c:v>
                </c:pt>
                <c:pt idx="11">
                  <c:v>262580</c:v>
                </c:pt>
                <c:pt idx="12">
                  <c:v>380870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D-4833-8E07-44E52097CAFD}"/>
            </c:ext>
          </c:extLst>
        </c:ser>
        <c:ser>
          <c:idx val="1"/>
          <c:order val="1"/>
          <c:tx>
            <c:strRef>
              <c:f>Beispiel!$D$4</c:f>
              <c:strCache>
                <c:ptCount val="1"/>
                <c:pt idx="0">
                  <c:v>Ist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(Beispiel!$C$3,Beispiel!$E$3,Beispiel!$G$3,Beispiel!$I$3,Beispiel!$K$3,Beispiel!$M$3,Beispiel!$O$3,Beispiel!$Q$3,Beispiel!$S$3,Beispiel!$U$3,Beispiel!$W$3,Beispiel!$Y$3,Beispiel!$AA$3)</c:f>
              <c:numCache>
                <c:formatCode>"Woche"\ ##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(Beispiel!$D$65,Beispiel!$F$65,Beispiel!$H$65,Beispiel!$J$65,Beispiel!$L$65,Beispiel!$N$65,Beispiel!$P$65,Beispiel!$R$65,Beispiel!$T$65,Beispiel!$V$65,Beispiel!$X$65,Beispiel!$Z$65,Beispiel!$AB$65)</c:f>
              <c:numCache>
                <c:formatCode>_-* #\ ##0.00\ _€_-;\-* #\ ##0.00\ _€_-;_-* "-"??\ _€_-;_-@_-</c:formatCode>
                <c:ptCount val="13"/>
                <c:pt idx="0">
                  <c:v>131700</c:v>
                </c:pt>
                <c:pt idx="1">
                  <c:v>131700</c:v>
                </c:pt>
                <c:pt idx="2">
                  <c:v>131700</c:v>
                </c:pt>
                <c:pt idx="3">
                  <c:v>131700</c:v>
                </c:pt>
                <c:pt idx="4">
                  <c:v>131700</c:v>
                </c:pt>
                <c:pt idx="5">
                  <c:v>131700</c:v>
                </c:pt>
                <c:pt idx="6">
                  <c:v>131700</c:v>
                </c:pt>
                <c:pt idx="7">
                  <c:v>131700</c:v>
                </c:pt>
                <c:pt idx="8">
                  <c:v>131700</c:v>
                </c:pt>
                <c:pt idx="9">
                  <c:v>131700</c:v>
                </c:pt>
                <c:pt idx="10">
                  <c:v>131700</c:v>
                </c:pt>
                <c:pt idx="11">
                  <c:v>131700</c:v>
                </c:pt>
                <c:pt idx="12">
                  <c:v>131700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ED-4833-8E07-44E52097C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5482063"/>
        <c:axId val="675480623"/>
      </c:barChart>
      <c:lineChart>
        <c:grouping val="standard"/>
        <c:varyColors val="0"/>
        <c:ser>
          <c:idx val="2"/>
          <c:order val="2"/>
          <c:tx>
            <c:strRef>
              <c:f>Beispiel!$A$69</c:f>
              <c:strCache>
                <c:ptCount val="1"/>
                <c:pt idx="0">
                  <c:v>Notfall-Liquidität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(Beispiel!$C$3,Beispiel!$E$3,Beispiel!$G$3,Beispiel!$I$3,Beispiel!$K$3,Beispiel!$M$3,Beispiel!$O$3,Beispiel!$Q$3,Beispiel!$S$3,Beispiel!$U$3,Beispiel!$W$3,Beispiel!$Y$3,Beispiel!$AA$3)</c:f>
              <c:numCache>
                <c:formatCode>"Woche"\ ##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(Beispiel!$C$69,Beispiel!$E$69,Beispiel!$G$69,Beispiel!$I$69,Beispiel!$K$69,Beispiel!$M$69,Beispiel!$O$69,Beispiel!$Q$69,Beispiel!$S$69,Beispiel!$U$69,Beispiel!$W$69,Beispiel!$Y$69,Beispiel!$AA$69)</c:f>
              <c:numCache>
                <c:formatCode>_-* #\ ##0.00\ _€_-;\-* #\ ##0.00\ _€_-;_-* "-"??\ _€_-;_-@_-</c:formatCode>
                <c:ptCount val="13"/>
                <c:pt idx="0">
                  <c:v>232290</c:v>
                </c:pt>
                <c:pt idx="1">
                  <c:v>306580</c:v>
                </c:pt>
                <c:pt idx="2">
                  <c:v>642870</c:v>
                </c:pt>
                <c:pt idx="3">
                  <c:v>1019260</c:v>
                </c:pt>
                <c:pt idx="4">
                  <c:v>1145550</c:v>
                </c:pt>
                <c:pt idx="5">
                  <c:v>797840</c:v>
                </c:pt>
                <c:pt idx="6">
                  <c:v>879130</c:v>
                </c:pt>
                <c:pt idx="7">
                  <c:v>955420</c:v>
                </c:pt>
                <c:pt idx="8">
                  <c:v>81710</c:v>
                </c:pt>
                <c:pt idx="9">
                  <c:v>408000</c:v>
                </c:pt>
                <c:pt idx="10">
                  <c:v>384290</c:v>
                </c:pt>
                <c:pt idx="11">
                  <c:v>362580</c:v>
                </c:pt>
                <c:pt idx="12">
                  <c:v>480870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ED-4833-8E07-44E52097C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939680"/>
        <c:axId val="300938720"/>
      </c:lineChart>
      <c:catAx>
        <c:axId val="675482063"/>
        <c:scaling>
          <c:orientation val="minMax"/>
        </c:scaling>
        <c:delete val="0"/>
        <c:axPos val="b"/>
        <c:numFmt formatCode="&quot;Woche&quot;\ ##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5480623"/>
        <c:crosses val="autoZero"/>
        <c:auto val="1"/>
        <c:lblAlgn val="ctr"/>
        <c:lblOffset val="100"/>
        <c:noMultiLvlLbl val="0"/>
      </c:catAx>
      <c:valAx>
        <c:axId val="675480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5482063"/>
        <c:crosses val="autoZero"/>
        <c:crossBetween val="between"/>
      </c:valAx>
      <c:valAx>
        <c:axId val="300938720"/>
        <c:scaling>
          <c:orientation val="minMax"/>
        </c:scaling>
        <c:delete val="1"/>
        <c:axPos val="r"/>
        <c:numFmt formatCode="_-* #\ ##0.00\ _€_-;\-* #\ ##0.00\ _€_-;_-* &quot;-&quot;??\ _€_-;_-@_-" sourceLinked="1"/>
        <c:majorTickMark val="out"/>
        <c:minorTickMark val="none"/>
        <c:tickLblPos val="nextTo"/>
        <c:crossAx val="300939680"/>
        <c:crosses val="max"/>
        <c:crossBetween val="between"/>
      </c:valAx>
      <c:catAx>
        <c:axId val="300939680"/>
        <c:scaling>
          <c:orientation val="minMax"/>
        </c:scaling>
        <c:delete val="1"/>
        <c:axPos val="b"/>
        <c:numFmt formatCode="&quot;Woche&quot;\ ##" sourceLinked="1"/>
        <c:majorTickMark val="out"/>
        <c:minorTickMark val="none"/>
        <c:tickLblPos val="nextTo"/>
        <c:crossAx val="300938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212912</xdr:colOff>
      <xdr:row>2</xdr:row>
      <xdr:rowOff>179294</xdr:rowOff>
    </xdr:from>
    <xdr:to>
      <xdr:col>2</xdr:col>
      <xdr:colOff>1232648</xdr:colOff>
      <xdr:row>8</xdr:row>
      <xdr:rowOff>35770</xdr:rowOff>
    </xdr:to>
    <xdr:pic>
      <xdr:nvPicPr>
        <xdr:cNvPr id="3" name="Grafik 5">
          <a:extLst>
            <a:ext uri="{FF2B5EF4-FFF2-40B4-BE49-F238E27FC236}">
              <a16:creationId xmlns:a16="http://schemas.microsoft.com/office/drawing/2014/main" id="{958E086D-6A44-4AF7-885A-A2B258C8F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6677" y="672353"/>
          <a:ext cx="1344706" cy="1335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236536</xdr:colOff>
      <xdr:row>1</xdr:row>
      <xdr:rowOff>15875</xdr:rowOff>
    </xdr:from>
    <xdr:to>
      <xdr:col>0</xdr:col>
      <xdr:colOff>750886</xdr:colOff>
      <xdr:row>3</xdr:row>
      <xdr:rowOff>111125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6536" y="520700"/>
          <a:ext cx="514350" cy="514350"/>
        </a:xfrm>
        <a:prstGeom prst="rect">
          <a:avLst/>
        </a:prstGeom>
      </xdr:spPr>
    </xdr:pic>
    <xdr:clientData/>
  </xdr:twoCellAnchor>
  <xdr:twoCellAnchor>
    <xdr:from>
      <xdr:col>2</xdr:col>
      <xdr:colOff>510885</xdr:colOff>
      <xdr:row>72</xdr:row>
      <xdr:rowOff>51954</xdr:rowOff>
    </xdr:from>
    <xdr:to>
      <xdr:col>21</xdr:col>
      <xdr:colOff>658091</xdr:colOff>
      <xdr:row>111</xdr:row>
      <xdr:rowOff>17318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12052AB-76BF-5CBD-2775-C1EE6776A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236536</xdr:colOff>
      <xdr:row>1</xdr:row>
      <xdr:rowOff>15875</xdr:rowOff>
    </xdr:from>
    <xdr:to>
      <xdr:col>0</xdr:col>
      <xdr:colOff>750886</xdr:colOff>
      <xdr:row>3</xdr:row>
      <xdr:rowOff>111125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64914354-81D0-4106-AA52-102758B68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6536" y="520700"/>
          <a:ext cx="514350" cy="514350"/>
        </a:xfrm>
        <a:prstGeom prst="rect">
          <a:avLst/>
        </a:prstGeom>
      </xdr:spPr>
    </xdr:pic>
    <xdr:clientData/>
  </xdr:twoCellAnchor>
  <xdr:twoCellAnchor>
    <xdr:from>
      <xdr:col>2</xdr:col>
      <xdr:colOff>510885</xdr:colOff>
      <xdr:row>72</xdr:row>
      <xdr:rowOff>51954</xdr:rowOff>
    </xdr:from>
    <xdr:to>
      <xdr:col>21</xdr:col>
      <xdr:colOff>658091</xdr:colOff>
      <xdr:row>111</xdr:row>
      <xdr:rowOff>17318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7AC465-07A6-46F3-B428-87AA3245C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A3D5588-408A-4904-9862-C841129D86E6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20a414c2-bc60-42b9-af06-bbdf496893b4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f-manufaktur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7575A-5B9F-40D8-A317-017F3AE1F4B7}">
  <sheetPr>
    <pageSetUpPr fitToPage="1"/>
  </sheetPr>
  <dimension ref="A1:N40"/>
  <sheetViews>
    <sheetView showGridLines="0" zoomScale="85" zoomScaleNormal="85" workbookViewId="0">
      <selection activeCell="C15" sqref="C15"/>
    </sheetView>
  </sheetViews>
  <sheetFormatPr defaultColWidth="9.140625" defaultRowHeight="19.5" customHeight="1" x14ac:dyDescent="0.3"/>
  <cols>
    <col min="1" max="1" width="4.7109375" style="58" customWidth="1"/>
    <col min="2" max="2" width="4.85546875" style="58" customWidth="1"/>
    <col min="3" max="3" width="36.7109375" style="58" customWidth="1"/>
    <col min="4" max="10" width="10.7109375" style="58" customWidth="1"/>
    <col min="11" max="11" width="16.28515625" style="58" customWidth="1"/>
    <col min="12" max="12" width="26.7109375" style="58" customWidth="1"/>
    <col min="13" max="13" width="14.7109375" style="58" customWidth="1"/>
    <col min="14" max="14" width="4.85546875" style="58" customWidth="1"/>
    <col min="15" max="15" width="9.140625" style="58" customWidth="1"/>
    <col min="16" max="16384" width="9.140625" style="58"/>
  </cols>
  <sheetData>
    <row r="1" spans="1:14" ht="19.5" customHeight="1" thickBot="1" x14ac:dyDescent="0.35">
      <c r="A1" s="57"/>
    </row>
    <row r="2" spans="1:14" ht="19.5" customHeight="1" thickTop="1" x14ac:dyDescent="0.3"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</row>
    <row r="3" spans="1:14" ht="19.5" customHeight="1" x14ac:dyDescent="0.3"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80"/>
    </row>
    <row r="4" spans="1:14" ht="19.5" customHeight="1" x14ac:dyDescent="0.3">
      <c r="B4" s="78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</row>
    <row r="5" spans="1:14" ht="19.5" customHeight="1" x14ac:dyDescent="0.35">
      <c r="B5" s="78"/>
      <c r="C5" s="100" t="s">
        <v>64</v>
      </c>
      <c r="D5" s="101"/>
      <c r="E5" s="79"/>
      <c r="F5" s="79"/>
      <c r="G5" s="79"/>
      <c r="H5" s="79"/>
      <c r="I5" s="79"/>
      <c r="J5" s="79"/>
      <c r="K5" s="79"/>
      <c r="L5" s="79"/>
      <c r="M5" s="79"/>
      <c r="N5" s="80"/>
    </row>
    <row r="6" spans="1:14" ht="19.5" customHeight="1" x14ac:dyDescent="0.35">
      <c r="B6" s="78"/>
      <c r="C6" s="100" t="s">
        <v>65</v>
      </c>
      <c r="D6" s="101"/>
      <c r="E6" s="79"/>
      <c r="F6" s="79"/>
      <c r="G6" s="79"/>
      <c r="H6" s="79"/>
      <c r="I6" s="79"/>
      <c r="J6" s="79"/>
      <c r="K6" s="79"/>
      <c r="L6" s="147" t="s">
        <v>66</v>
      </c>
      <c r="M6" s="79"/>
      <c r="N6" s="80"/>
    </row>
    <row r="7" spans="1:14" ht="19.5" customHeight="1" x14ac:dyDescent="0.3">
      <c r="B7" s="7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80"/>
    </row>
    <row r="8" spans="1:14" ht="19.5" customHeight="1" x14ac:dyDescent="0.3">
      <c r="B8" s="7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80"/>
    </row>
    <row r="9" spans="1:14" ht="19.5" customHeight="1" x14ac:dyDescent="0.3">
      <c r="B9" s="7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80"/>
    </row>
    <row r="10" spans="1:14" ht="19.5" customHeight="1" x14ac:dyDescent="0.3">
      <c r="B10" s="59"/>
      <c r="N10" s="60"/>
    </row>
    <row r="11" spans="1:14" ht="28.5" customHeight="1" x14ac:dyDescent="0.35">
      <c r="B11" s="59"/>
      <c r="C11" s="100" t="s">
        <v>61</v>
      </c>
      <c r="D11" s="81"/>
      <c r="E11" s="81"/>
      <c r="F11" s="81"/>
      <c r="G11" s="81"/>
      <c r="H11" s="81"/>
      <c r="I11" s="81"/>
      <c r="J11" s="81"/>
      <c r="K11" s="81"/>
      <c r="L11" s="82"/>
      <c r="M11" s="83"/>
      <c r="N11" s="60"/>
    </row>
    <row r="12" spans="1:14" ht="12.75" customHeight="1" x14ac:dyDescent="0.3">
      <c r="B12" s="59"/>
      <c r="C12" s="61"/>
      <c r="K12" s="62"/>
      <c r="N12" s="60"/>
    </row>
    <row r="13" spans="1:14" ht="28.5" customHeight="1" x14ac:dyDescent="0.4">
      <c r="B13" s="59"/>
      <c r="C13" s="100" t="s">
        <v>67</v>
      </c>
      <c r="D13" s="63"/>
      <c r="E13" s="63"/>
      <c r="F13" s="63"/>
      <c r="G13" s="63"/>
      <c r="H13" s="64"/>
      <c r="I13" s="65"/>
      <c r="J13" s="65"/>
      <c r="K13" s="65"/>
      <c r="L13" s="118" t="s">
        <v>68</v>
      </c>
      <c r="M13" s="119">
        <v>46183</v>
      </c>
      <c r="N13" s="60"/>
    </row>
    <row r="14" spans="1:14" ht="19.5" customHeight="1" x14ac:dyDescent="0.3">
      <c r="B14" s="59"/>
      <c r="C14" s="102"/>
      <c r="D14" s="103"/>
      <c r="E14" s="103"/>
      <c r="F14" s="103"/>
      <c r="G14" s="103"/>
      <c r="H14" s="103"/>
      <c r="I14" s="103"/>
      <c r="J14" s="103"/>
      <c r="K14" s="104"/>
      <c r="L14" s="105" t="s">
        <v>69</v>
      </c>
      <c r="M14" s="106" t="s">
        <v>59</v>
      </c>
      <c r="N14" s="60"/>
    </row>
    <row r="15" spans="1:14" ht="19.5" customHeight="1" x14ac:dyDescent="0.3">
      <c r="B15" s="59"/>
      <c r="C15" s="2" t="s">
        <v>62</v>
      </c>
      <c r="D15" s="103"/>
      <c r="E15" s="103"/>
      <c r="F15" s="103"/>
      <c r="G15" s="103"/>
      <c r="H15" s="107"/>
      <c r="I15" s="108"/>
      <c r="J15" s="108"/>
      <c r="K15" s="109"/>
      <c r="L15" s="108"/>
      <c r="M15" s="110"/>
      <c r="N15" s="60"/>
    </row>
    <row r="16" spans="1:14" ht="19.5" customHeight="1" x14ac:dyDescent="0.3">
      <c r="B16" s="59"/>
      <c r="C16" s="2" t="s">
        <v>63</v>
      </c>
      <c r="D16" s="103"/>
      <c r="E16" s="103"/>
      <c r="F16" s="103"/>
      <c r="G16" s="103"/>
      <c r="H16" s="107"/>
      <c r="I16" s="108"/>
      <c r="J16" s="108"/>
      <c r="K16" s="111"/>
      <c r="L16" s="108"/>
      <c r="M16" s="110"/>
      <c r="N16" s="60"/>
    </row>
    <row r="17" spans="2:14" ht="19.5" customHeight="1" x14ac:dyDescent="0.3">
      <c r="B17" s="59"/>
      <c r="C17" s="112"/>
      <c r="D17" s="103"/>
      <c r="E17" s="103"/>
      <c r="F17" s="103"/>
      <c r="G17" s="103"/>
      <c r="H17" s="107"/>
      <c r="I17" s="108"/>
      <c r="J17" s="108"/>
      <c r="K17" s="111"/>
      <c r="L17" s="108"/>
      <c r="M17" s="110"/>
      <c r="N17" s="60"/>
    </row>
    <row r="18" spans="2:14" ht="19.5" customHeight="1" x14ac:dyDescent="0.3">
      <c r="B18" s="59"/>
      <c r="C18" s="108"/>
      <c r="D18" s="103"/>
      <c r="E18" s="103"/>
      <c r="F18" s="103"/>
      <c r="G18" s="103"/>
      <c r="H18" s="107"/>
      <c r="I18" s="108"/>
      <c r="J18" s="108"/>
      <c r="K18" s="108"/>
      <c r="L18" s="107"/>
      <c r="M18" s="110"/>
      <c r="N18" s="60"/>
    </row>
    <row r="19" spans="2:14" ht="19.5" customHeight="1" x14ac:dyDescent="0.3">
      <c r="B19" s="59"/>
      <c r="C19" s="113" t="s">
        <v>70</v>
      </c>
      <c r="D19" s="103"/>
      <c r="E19" s="103"/>
      <c r="F19" s="103"/>
      <c r="G19" s="2"/>
      <c r="H19" s="107"/>
      <c r="I19" s="108"/>
      <c r="J19" s="108"/>
      <c r="K19" s="108"/>
      <c r="L19" s="107"/>
      <c r="M19" s="110"/>
      <c r="N19" s="60"/>
    </row>
    <row r="20" spans="2:14" ht="19.5" customHeight="1" x14ac:dyDescent="0.3">
      <c r="B20" s="59"/>
      <c r="C20" s="114" t="s">
        <v>60</v>
      </c>
      <c r="D20" s="103"/>
      <c r="E20" s="103"/>
      <c r="F20" s="103"/>
      <c r="G20" s="2"/>
      <c r="H20" s="107"/>
      <c r="I20" s="108"/>
      <c r="J20" s="108"/>
      <c r="K20" s="108"/>
      <c r="L20" s="107"/>
      <c r="M20" s="110"/>
      <c r="N20" s="60"/>
    </row>
    <row r="21" spans="2:14" ht="19.5" customHeight="1" x14ac:dyDescent="0.3">
      <c r="B21" s="59"/>
      <c r="C21" s="115" t="s">
        <v>72</v>
      </c>
      <c r="D21" s="103"/>
      <c r="E21" s="103"/>
      <c r="F21" s="103"/>
      <c r="G21" s="103"/>
      <c r="H21" s="107"/>
      <c r="I21" s="108"/>
      <c r="J21" s="108"/>
      <c r="K21" s="108"/>
      <c r="L21" s="107"/>
      <c r="M21" s="110"/>
      <c r="N21" s="60"/>
    </row>
    <row r="22" spans="2:14" ht="19.5" customHeight="1" x14ac:dyDescent="0.3">
      <c r="B22" s="59"/>
      <c r="C22" s="116"/>
      <c r="D22" s="103"/>
      <c r="E22" s="103"/>
      <c r="F22" s="103"/>
      <c r="G22" s="103"/>
      <c r="H22" s="107"/>
      <c r="I22" s="108"/>
      <c r="J22" s="108"/>
      <c r="K22" s="108"/>
      <c r="L22" s="107"/>
      <c r="M22" s="110"/>
      <c r="N22" s="60"/>
    </row>
    <row r="23" spans="2:14" ht="19.5" customHeight="1" x14ac:dyDescent="0.3">
      <c r="B23" s="59"/>
      <c r="C23" s="116"/>
      <c r="D23" s="103"/>
      <c r="E23" s="103"/>
      <c r="F23" s="103"/>
      <c r="G23" s="103"/>
      <c r="H23" s="108"/>
      <c r="I23" s="108"/>
      <c r="J23" s="108"/>
      <c r="K23" s="108"/>
      <c r="L23" s="108"/>
      <c r="M23" s="108"/>
      <c r="N23" s="60"/>
    </row>
    <row r="24" spans="2:14" ht="19.5" customHeight="1" x14ac:dyDescent="0.3">
      <c r="B24" s="59"/>
      <c r="C24" s="113" t="s">
        <v>71</v>
      </c>
      <c r="D24" s="117"/>
      <c r="E24" s="103"/>
      <c r="F24" s="103"/>
      <c r="G24" s="103"/>
      <c r="H24" s="108"/>
      <c r="I24" s="108"/>
      <c r="J24" s="108"/>
      <c r="K24" s="108"/>
      <c r="L24" s="108"/>
      <c r="M24" s="108"/>
      <c r="N24" s="60"/>
    </row>
    <row r="25" spans="2:14" ht="19.5" customHeight="1" x14ac:dyDescent="0.3">
      <c r="B25" s="59"/>
      <c r="C25" s="113"/>
      <c r="D25" s="117"/>
      <c r="E25" s="103"/>
      <c r="F25" s="103"/>
      <c r="G25" s="103"/>
      <c r="H25" s="103"/>
      <c r="I25" s="103"/>
      <c r="J25" s="103"/>
      <c r="K25" s="103"/>
      <c r="L25" s="103"/>
      <c r="M25" s="103"/>
      <c r="N25" s="60"/>
    </row>
    <row r="26" spans="2:14" ht="19.5" customHeight="1" x14ac:dyDescent="0.3">
      <c r="B26" s="59"/>
      <c r="C26" s="11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60"/>
    </row>
    <row r="27" spans="2:14" ht="19.5" customHeight="1" x14ac:dyDescent="0.35">
      <c r="B27" s="59"/>
      <c r="C27" s="66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0"/>
    </row>
    <row r="28" spans="2:14" ht="19.5" customHeight="1" x14ac:dyDescent="0.35">
      <c r="B28" s="59"/>
      <c r="C28" s="67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0"/>
    </row>
    <row r="29" spans="2:14" ht="19.5" customHeight="1" x14ac:dyDescent="0.35">
      <c r="B29" s="59"/>
      <c r="C29" s="68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0"/>
    </row>
    <row r="30" spans="2:14" ht="19.5" customHeight="1" x14ac:dyDescent="0.35">
      <c r="B30" s="59"/>
      <c r="C30" s="68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0"/>
    </row>
    <row r="31" spans="2:14" ht="19.5" customHeight="1" x14ac:dyDescent="0.35">
      <c r="B31" s="59"/>
      <c r="C31" s="69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0"/>
    </row>
    <row r="32" spans="2:14" ht="19.5" customHeight="1" x14ac:dyDescent="0.3">
      <c r="B32" s="59"/>
      <c r="C32" s="70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60"/>
    </row>
    <row r="33" spans="2:14" ht="19.5" customHeight="1" x14ac:dyDescent="0.3">
      <c r="B33" s="59"/>
      <c r="C33" s="70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60"/>
    </row>
    <row r="34" spans="2:14" ht="19.5" customHeight="1" x14ac:dyDescent="0.3">
      <c r="B34" s="59"/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60"/>
    </row>
    <row r="35" spans="2:14" ht="19.5" customHeight="1" x14ac:dyDescent="0.3">
      <c r="B35" s="59"/>
      <c r="C35" s="70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60"/>
    </row>
    <row r="36" spans="2:14" ht="19.5" customHeight="1" x14ac:dyDescent="0.3">
      <c r="B36" s="59"/>
      <c r="C36" s="70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60"/>
    </row>
    <row r="37" spans="2:14" ht="19.5" customHeight="1" x14ac:dyDescent="0.3">
      <c r="B37" s="59"/>
      <c r="C37" s="70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60"/>
    </row>
    <row r="38" spans="2:14" ht="19.5" customHeight="1" x14ac:dyDescent="0.3">
      <c r="B38" s="59"/>
      <c r="C38" s="7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60"/>
    </row>
    <row r="39" spans="2:14" ht="19.5" customHeight="1" thickBot="1" x14ac:dyDescent="0.35">
      <c r="B39" s="72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4" t="s">
        <v>15</v>
      </c>
    </row>
    <row r="40" spans="2:14" ht="19.5" customHeight="1" thickTop="1" x14ac:dyDescent="0.3"/>
  </sheetData>
  <sheetProtection algorithmName="SHA-512" hashValue="GbIMhts2NIoPEXrAQORIpedSGI8/qCjbFUe5jI1pnvzX+RrSY9wFcQbIlW6RgX3qsj63RM2TY4NzqbL4tyjSnw==" saltValue="/8ML4mp9Z5gAMQXPrhpJqg==" spinCount="100000" sheet="1" objects="1" scenarios="1"/>
  <hyperlinks>
    <hyperlink ref="L6" r:id="rId1" xr:uid="{FD0C63E0-FB2E-4B9E-B59E-DEDE0B4F0CF6}"/>
  </hyperlinks>
  <printOptions horizontalCentered="1" verticalCentered="1"/>
  <pageMargins left="0.31496062992125984" right="0.31496062992125984" top="0.31496062992125984" bottom="0.31496062992125984" header="0.31496062992125984" footer="0.31496062992125984"/>
  <pageSetup scale="7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L1986"/>
  <sheetViews>
    <sheetView showGridLines="0" tabSelected="1" topLeftCell="A5" zoomScale="55" zoomScaleNormal="55" workbookViewId="0">
      <pane xSplit="2" topLeftCell="C1" activePane="topRight" state="frozen"/>
      <selection pane="topRight" activeCell="C67" sqref="C67"/>
    </sheetView>
  </sheetViews>
  <sheetFormatPr defaultColWidth="11.42578125" defaultRowHeight="16.5" outlineLevelRow="3" x14ac:dyDescent="0.3"/>
  <cols>
    <col min="1" max="1" width="31.7109375" style="11" bestFit="1" customWidth="1"/>
    <col min="2" max="2" width="46.85546875" style="12" bestFit="1" customWidth="1"/>
    <col min="3" max="3" width="17.140625" style="28" customWidth="1"/>
    <col min="4" max="4" width="17.140625" style="12" customWidth="1"/>
    <col min="5" max="5" width="17.140625" style="28" customWidth="1"/>
    <col min="6" max="6" width="17.140625" style="12" customWidth="1"/>
    <col min="7" max="7" width="17.140625" style="28" customWidth="1"/>
    <col min="8" max="8" width="17.140625" style="12" customWidth="1"/>
    <col min="9" max="9" width="17.140625" style="28" customWidth="1"/>
    <col min="10" max="10" width="17.140625" style="12" customWidth="1"/>
    <col min="11" max="11" width="17.140625" style="28" customWidth="1"/>
    <col min="12" max="12" width="17.140625" style="12" customWidth="1"/>
    <col min="13" max="13" width="17.140625" style="28" customWidth="1"/>
    <col min="14" max="14" width="17.140625" style="12" customWidth="1"/>
    <col min="15" max="15" width="17.140625" style="28" customWidth="1"/>
    <col min="16" max="16" width="17.140625" style="12" customWidth="1"/>
    <col min="17" max="17" width="17.140625" style="28" customWidth="1"/>
    <col min="18" max="20" width="17.140625" style="12" customWidth="1"/>
    <col min="21" max="21" width="17.140625" style="28" customWidth="1"/>
    <col min="22" max="22" width="17.140625" style="12" customWidth="1"/>
    <col min="23" max="23" width="17.140625" style="28" customWidth="1"/>
    <col min="24" max="24" width="17.140625" style="12" customWidth="1"/>
    <col min="25" max="25" width="17.140625" style="28" customWidth="1"/>
    <col min="26" max="26" width="17.140625" style="3" customWidth="1"/>
    <col min="27" max="28" width="17.140625" style="2" customWidth="1"/>
    <col min="29" max="219" width="11.42578125" style="2"/>
    <col min="220" max="220" width="11.5703125" style="2" bestFit="1" customWidth="1"/>
    <col min="221" max="16384" width="11.42578125" style="2"/>
  </cols>
  <sheetData>
    <row r="1" spans="1:220" ht="39.950000000000003" customHeight="1" x14ac:dyDescent="0.3">
      <c r="A1" s="45" t="s">
        <v>56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4"/>
    </row>
    <row r="2" spans="1:220" x14ac:dyDescent="0.3">
      <c r="A2" s="151" t="s">
        <v>52</v>
      </c>
      <c r="B2" s="152"/>
      <c r="C2" s="2" t="s">
        <v>53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"/>
      <c r="AA2" s="1"/>
      <c r="AB2" s="3"/>
    </row>
    <row r="3" spans="1:220" s="4" customFormat="1" x14ac:dyDescent="0.3">
      <c r="A3" s="151"/>
      <c r="B3" s="152"/>
      <c r="C3" s="149">
        <v>1</v>
      </c>
      <c r="D3" s="154"/>
      <c r="E3" s="149">
        <f>+C3+1</f>
        <v>2</v>
      </c>
      <c r="F3" s="150"/>
      <c r="G3" s="149">
        <f>+E3+1</f>
        <v>3</v>
      </c>
      <c r="H3" s="150"/>
      <c r="I3" s="149">
        <f>+G3+1</f>
        <v>4</v>
      </c>
      <c r="J3" s="150"/>
      <c r="K3" s="149">
        <f>+I3+1</f>
        <v>5</v>
      </c>
      <c r="L3" s="150"/>
      <c r="M3" s="149">
        <f>+K3+1</f>
        <v>6</v>
      </c>
      <c r="N3" s="150"/>
      <c r="O3" s="149">
        <f>+M3+1</f>
        <v>7</v>
      </c>
      <c r="P3" s="150"/>
      <c r="Q3" s="149">
        <f>+O3+1</f>
        <v>8</v>
      </c>
      <c r="R3" s="150"/>
      <c r="S3" s="149">
        <f>+Q3+1</f>
        <v>9</v>
      </c>
      <c r="T3" s="150"/>
      <c r="U3" s="149">
        <f>+S3+1</f>
        <v>10</v>
      </c>
      <c r="V3" s="150"/>
      <c r="W3" s="149">
        <f>+U3+1</f>
        <v>11</v>
      </c>
      <c r="X3" s="150"/>
      <c r="Y3" s="149">
        <f>+W3+1</f>
        <v>12</v>
      </c>
      <c r="Z3" s="150"/>
      <c r="AA3" s="149">
        <f>+Y3+1</f>
        <v>13</v>
      </c>
      <c r="AB3" s="153"/>
    </row>
    <row r="4" spans="1:220" s="10" customFormat="1" x14ac:dyDescent="0.3">
      <c r="A4" s="46"/>
      <c r="B4" s="5" t="s">
        <v>0</v>
      </c>
      <c r="C4" s="6" t="s">
        <v>1</v>
      </c>
      <c r="D4" s="7" t="s">
        <v>2</v>
      </c>
      <c r="E4" s="6" t="s">
        <v>1</v>
      </c>
      <c r="F4" s="7" t="s">
        <v>2</v>
      </c>
      <c r="G4" s="6" t="s">
        <v>1</v>
      </c>
      <c r="H4" s="7" t="s">
        <v>2</v>
      </c>
      <c r="I4" s="6" t="s">
        <v>1</v>
      </c>
      <c r="J4" s="7" t="s">
        <v>2</v>
      </c>
      <c r="K4" s="6" t="s">
        <v>1</v>
      </c>
      <c r="L4" s="7" t="s">
        <v>2</v>
      </c>
      <c r="M4" s="6" t="s">
        <v>1</v>
      </c>
      <c r="N4" s="7" t="s">
        <v>2</v>
      </c>
      <c r="O4" s="6" t="s">
        <v>1</v>
      </c>
      <c r="P4" s="7" t="s">
        <v>2</v>
      </c>
      <c r="Q4" s="6" t="s">
        <v>1</v>
      </c>
      <c r="R4" s="7" t="s">
        <v>2</v>
      </c>
      <c r="S4" s="7" t="s">
        <v>1</v>
      </c>
      <c r="T4" s="7" t="s">
        <v>2</v>
      </c>
      <c r="U4" s="6" t="s">
        <v>1</v>
      </c>
      <c r="V4" s="7" t="s">
        <v>2</v>
      </c>
      <c r="W4" s="6" t="s">
        <v>1</v>
      </c>
      <c r="X4" s="7" t="s">
        <v>2</v>
      </c>
      <c r="Y4" s="6" t="s">
        <v>1</v>
      </c>
      <c r="Z4" s="7" t="s">
        <v>2</v>
      </c>
      <c r="AA4" s="6" t="s">
        <v>1</v>
      </c>
      <c r="AB4" s="8" t="s">
        <v>2</v>
      </c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</row>
    <row r="5" spans="1:220" collapsed="1" x14ac:dyDescent="0.3">
      <c r="A5" s="47" t="s">
        <v>55</v>
      </c>
      <c r="C5" s="13"/>
      <c r="D5" s="14"/>
      <c r="E5" s="13"/>
      <c r="F5" s="14"/>
      <c r="G5" s="13"/>
      <c r="H5" s="14"/>
      <c r="I5" s="13"/>
      <c r="J5" s="14"/>
      <c r="K5" s="13"/>
      <c r="L5" s="14"/>
      <c r="M5" s="13"/>
      <c r="N5" s="14"/>
      <c r="O5" s="13"/>
      <c r="P5" s="14"/>
      <c r="Q5" s="13"/>
      <c r="R5" s="14"/>
      <c r="S5" s="14"/>
      <c r="T5" s="14"/>
      <c r="U5" s="13"/>
      <c r="V5" s="14"/>
      <c r="W5" s="13"/>
      <c r="X5" s="14"/>
      <c r="Y5" s="13"/>
      <c r="Z5" s="14"/>
      <c r="AA5" s="13"/>
      <c r="AB5" s="15"/>
    </row>
    <row r="6" spans="1:220" s="20" customFormat="1" ht="17.25" outlineLevel="1" thickBot="1" x14ac:dyDescent="0.35">
      <c r="A6" s="48"/>
      <c r="B6" s="16" t="s">
        <v>57</v>
      </c>
      <c r="C6" s="84"/>
      <c r="D6" s="53">
        <f>+C6</f>
        <v>0</v>
      </c>
      <c r="E6" s="54">
        <f t="shared" ref="E6:AB6" si="0">+C65</f>
        <v>0</v>
      </c>
      <c r="F6" s="55">
        <f t="shared" si="0"/>
        <v>0</v>
      </c>
      <c r="G6" s="55">
        <f t="shared" si="0"/>
        <v>0</v>
      </c>
      <c r="H6" s="55">
        <f t="shared" si="0"/>
        <v>0</v>
      </c>
      <c r="I6" s="55">
        <f t="shared" si="0"/>
        <v>0</v>
      </c>
      <c r="J6" s="55">
        <f t="shared" si="0"/>
        <v>0</v>
      </c>
      <c r="K6" s="55">
        <f t="shared" si="0"/>
        <v>0</v>
      </c>
      <c r="L6" s="55">
        <f t="shared" si="0"/>
        <v>0</v>
      </c>
      <c r="M6" s="55">
        <f t="shared" si="0"/>
        <v>0</v>
      </c>
      <c r="N6" s="55">
        <f t="shared" si="0"/>
        <v>0</v>
      </c>
      <c r="O6" s="55">
        <f t="shared" si="0"/>
        <v>0</v>
      </c>
      <c r="P6" s="55">
        <f t="shared" si="0"/>
        <v>0</v>
      </c>
      <c r="Q6" s="55">
        <f t="shared" si="0"/>
        <v>0</v>
      </c>
      <c r="R6" s="55">
        <f t="shared" si="0"/>
        <v>0</v>
      </c>
      <c r="S6" s="55">
        <f t="shared" si="0"/>
        <v>0</v>
      </c>
      <c r="T6" s="55">
        <f t="shared" si="0"/>
        <v>0</v>
      </c>
      <c r="U6" s="55">
        <f t="shared" si="0"/>
        <v>0</v>
      </c>
      <c r="V6" s="55">
        <f t="shared" si="0"/>
        <v>0</v>
      </c>
      <c r="W6" s="55">
        <f t="shared" si="0"/>
        <v>0</v>
      </c>
      <c r="X6" s="55">
        <f t="shared" si="0"/>
        <v>0</v>
      </c>
      <c r="Y6" s="55">
        <f t="shared" si="0"/>
        <v>0</v>
      </c>
      <c r="Z6" s="55">
        <f t="shared" si="0"/>
        <v>0</v>
      </c>
      <c r="AA6" s="55">
        <f t="shared" si="0"/>
        <v>0</v>
      </c>
      <c r="AB6" s="56">
        <f t="shared" si="0"/>
        <v>0</v>
      </c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</row>
    <row r="7" spans="1:220" ht="18" outlineLevel="1" thickTop="1" thickBot="1" x14ac:dyDescent="0.35">
      <c r="A7" s="47"/>
      <c r="C7" s="13"/>
      <c r="D7" s="14"/>
      <c r="E7" s="21"/>
      <c r="F7" s="13"/>
      <c r="G7" s="13"/>
      <c r="H7" s="14"/>
      <c r="I7" s="13"/>
      <c r="J7" s="14"/>
      <c r="K7" s="13"/>
      <c r="L7" s="14"/>
      <c r="M7" s="13"/>
      <c r="N7" s="14"/>
      <c r="O7" s="13"/>
      <c r="P7" s="14"/>
      <c r="Q7" s="13"/>
      <c r="R7" s="14"/>
      <c r="S7" s="14"/>
      <c r="T7" s="14"/>
      <c r="U7" s="13"/>
      <c r="V7" s="14"/>
      <c r="W7" s="13"/>
      <c r="X7" s="14"/>
      <c r="Y7" s="13"/>
      <c r="Z7" s="14"/>
      <c r="AA7" s="13"/>
      <c r="AB7" s="15"/>
      <c r="HL7" s="2">
        <f>SUBTOTAL(9,HL6:HL6)</f>
        <v>0</v>
      </c>
    </row>
    <row r="8" spans="1:220" s="32" customFormat="1" ht="24" customHeight="1" thickBot="1" x14ac:dyDescent="0.3">
      <c r="A8" s="49" t="s">
        <v>18</v>
      </c>
      <c r="B8" s="36"/>
      <c r="C8" s="37">
        <f t="shared" ref="C8:AB8" si="1">SUM(C6:C6)</f>
        <v>0</v>
      </c>
      <c r="D8" s="37">
        <f t="shared" si="1"/>
        <v>0</v>
      </c>
      <c r="E8" s="37">
        <f t="shared" si="1"/>
        <v>0</v>
      </c>
      <c r="F8" s="37">
        <f t="shared" si="1"/>
        <v>0</v>
      </c>
      <c r="G8" s="37">
        <f t="shared" si="1"/>
        <v>0</v>
      </c>
      <c r="H8" s="37">
        <f t="shared" si="1"/>
        <v>0</v>
      </c>
      <c r="I8" s="37">
        <f t="shared" si="1"/>
        <v>0</v>
      </c>
      <c r="J8" s="37">
        <f t="shared" si="1"/>
        <v>0</v>
      </c>
      <c r="K8" s="37">
        <f t="shared" si="1"/>
        <v>0</v>
      </c>
      <c r="L8" s="37">
        <f t="shared" si="1"/>
        <v>0</v>
      </c>
      <c r="M8" s="37">
        <f t="shared" si="1"/>
        <v>0</v>
      </c>
      <c r="N8" s="37">
        <f t="shared" si="1"/>
        <v>0</v>
      </c>
      <c r="O8" s="37">
        <f t="shared" si="1"/>
        <v>0</v>
      </c>
      <c r="P8" s="37">
        <f t="shared" si="1"/>
        <v>0</v>
      </c>
      <c r="Q8" s="37">
        <f t="shared" si="1"/>
        <v>0</v>
      </c>
      <c r="R8" s="37">
        <f t="shared" si="1"/>
        <v>0</v>
      </c>
      <c r="S8" s="37">
        <f t="shared" si="1"/>
        <v>0</v>
      </c>
      <c r="T8" s="37">
        <f t="shared" si="1"/>
        <v>0</v>
      </c>
      <c r="U8" s="37">
        <f t="shared" si="1"/>
        <v>0</v>
      </c>
      <c r="V8" s="37">
        <f t="shared" si="1"/>
        <v>0</v>
      </c>
      <c r="W8" s="37">
        <f t="shared" si="1"/>
        <v>0</v>
      </c>
      <c r="X8" s="37">
        <f t="shared" si="1"/>
        <v>0</v>
      </c>
      <c r="Y8" s="37">
        <f t="shared" si="1"/>
        <v>0</v>
      </c>
      <c r="Z8" s="37">
        <f t="shared" si="1"/>
        <v>0</v>
      </c>
      <c r="AA8" s="37">
        <f t="shared" si="1"/>
        <v>0</v>
      </c>
      <c r="AB8" s="38">
        <f t="shared" si="1"/>
        <v>0</v>
      </c>
    </row>
    <row r="9" spans="1:220" x14ac:dyDescent="0.3">
      <c r="A9" s="47"/>
      <c r="C9" s="13"/>
      <c r="D9" s="14"/>
      <c r="E9" s="13"/>
      <c r="F9" s="14"/>
      <c r="G9" s="13"/>
      <c r="H9" s="14"/>
      <c r="I9" s="13"/>
      <c r="J9" s="14"/>
      <c r="K9" s="13"/>
      <c r="L9" s="14"/>
      <c r="M9" s="13"/>
      <c r="N9" s="14"/>
      <c r="O9" s="13"/>
      <c r="P9" s="14"/>
      <c r="Q9" s="13"/>
      <c r="R9" s="14"/>
      <c r="S9" s="14"/>
      <c r="T9" s="14"/>
      <c r="U9" s="13"/>
      <c r="V9" s="14"/>
      <c r="W9" s="13"/>
      <c r="X9" s="14"/>
      <c r="Y9" s="13"/>
      <c r="Z9" s="14"/>
      <c r="AA9" s="13"/>
      <c r="AB9" s="15"/>
    </row>
    <row r="10" spans="1:220" s="26" customFormat="1" ht="17.25" outlineLevel="1" collapsed="1" x14ac:dyDescent="0.3">
      <c r="A10" s="50" t="s">
        <v>3</v>
      </c>
      <c r="B10" s="22"/>
      <c r="C10" s="23"/>
      <c r="D10" s="24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3"/>
      <c r="P10" s="24"/>
      <c r="Q10" s="23"/>
      <c r="R10" s="24"/>
      <c r="S10" s="24"/>
      <c r="T10" s="24"/>
      <c r="U10" s="23"/>
      <c r="V10" s="24"/>
      <c r="W10" s="23"/>
      <c r="X10" s="24"/>
      <c r="Y10" s="23"/>
      <c r="Z10" s="24"/>
      <c r="AA10" s="23"/>
      <c r="AB10" s="25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</row>
    <row r="11" spans="1:220" outlineLevel="1" x14ac:dyDescent="0.3">
      <c r="A11" s="47"/>
      <c r="B11" s="12" t="s">
        <v>58</v>
      </c>
      <c r="C11" s="85"/>
      <c r="D11" s="85"/>
      <c r="E11" s="86"/>
      <c r="F11" s="85"/>
      <c r="G11" s="86"/>
      <c r="H11" s="85"/>
      <c r="I11" s="86"/>
      <c r="J11" s="85"/>
      <c r="K11" s="86"/>
      <c r="L11" s="85"/>
      <c r="M11" s="86"/>
      <c r="N11" s="85"/>
      <c r="O11" s="86"/>
      <c r="P11" s="85"/>
      <c r="Q11" s="86"/>
      <c r="R11" s="85"/>
      <c r="S11" s="85"/>
      <c r="T11" s="85"/>
      <c r="U11" s="86"/>
      <c r="V11" s="85"/>
      <c r="W11" s="86"/>
      <c r="X11" s="85"/>
      <c r="Y11" s="86"/>
      <c r="Z11" s="85"/>
      <c r="AA11" s="86"/>
      <c r="AB11" s="87"/>
    </row>
    <row r="12" spans="1:220" outlineLevel="1" x14ac:dyDescent="0.3">
      <c r="A12" s="47"/>
      <c r="B12" s="12" t="s">
        <v>27</v>
      </c>
      <c r="C12" s="85"/>
      <c r="D12" s="85"/>
      <c r="E12" s="86"/>
      <c r="F12" s="85"/>
      <c r="G12" s="86"/>
      <c r="H12" s="85"/>
      <c r="I12" s="86"/>
      <c r="J12" s="85"/>
      <c r="K12" s="86"/>
      <c r="L12" s="85"/>
      <c r="M12" s="86"/>
      <c r="N12" s="85"/>
      <c r="O12" s="86"/>
      <c r="P12" s="85"/>
      <c r="Q12" s="86"/>
      <c r="R12" s="85"/>
      <c r="S12" s="85"/>
      <c r="T12" s="85"/>
      <c r="U12" s="86"/>
      <c r="V12" s="85"/>
      <c r="W12" s="86"/>
      <c r="X12" s="85"/>
      <c r="Y12" s="86"/>
      <c r="Z12" s="85"/>
      <c r="AA12" s="86"/>
      <c r="AB12" s="87"/>
    </row>
    <row r="13" spans="1:220" outlineLevel="1" x14ac:dyDescent="0.3">
      <c r="A13" s="47"/>
      <c r="B13" s="12" t="s">
        <v>28</v>
      </c>
      <c r="C13" s="86"/>
      <c r="D13" s="85"/>
      <c r="E13" s="86"/>
      <c r="F13" s="85"/>
      <c r="G13" s="86"/>
      <c r="H13" s="85"/>
      <c r="I13" s="86"/>
      <c r="J13" s="85"/>
      <c r="K13" s="86"/>
      <c r="L13" s="85"/>
      <c r="M13" s="86"/>
      <c r="N13" s="85"/>
      <c r="O13" s="86"/>
      <c r="P13" s="85"/>
      <c r="Q13" s="86"/>
      <c r="R13" s="85"/>
      <c r="S13" s="85"/>
      <c r="T13" s="85"/>
      <c r="U13" s="86"/>
      <c r="V13" s="85"/>
      <c r="W13" s="86"/>
      <c r="X13" s="85"/>
      <c r="Y13" s="86"/>
      <c r="Z13" s="85"/>
      <c r="AA13" s="86"/>
      <c r="AB13" s="87"/>
    </row>
    <row r="14" spans="1:220" outlineLevel="1" x14ac:dyDescent="0.3">
      <c r="A14" s="47"/>
      <c r="B14" s="12" t="s">
        <v>22</v>
      </c>
      <c r="C14" s="85"/>
      <c r="D14" s="85"/>
      <c r="E14" s="86"/>
      <c r="F14" s="85"/>
      <c r="G14" s="86"/>
      <c r="H14" s="85"/>
      <c r="I14" s="86"/>
      <c r="J14" s="85"/>
      <c r="K14" s="86"/>
      <c r="L14" s="85"/>
      <c r="M14" s="86"/>
      <c r="N14" s="85"/>
      <c r="O14" s="86"/>
      <c r="P14" s="85"/>
      <c r="Q14" s="86"/>
      <c r="R14" s="85"/>
      <c r="S14" s="85"/>
      <c r="T14" s="85"/>
      <c r="U14" s="86"/>
      <c r="V14" s="85"/>
      <c r="W14" s="86"/>
      <c r="X14" s="85"/>
      <c r="Y14" s="86"/>
      <c r="Z14" s="85"/>
      <c r="AA14" s="86"/>
      <c r="AB14" s="87"/>
    </row>
    <row r="15" spans="1:220" outlineLevel="1" x14ac:dyDescent="0.3">
      <c r="A15" s="47"/>
      <c r="B15" s="12" t="s">
        <v>9</v>
      </c>
      <c r="C15" s="85"/>
      <c r="D15" s="85"/>
      <c r="E15" s="86"/>
      <c r="F15" s="85"/>
      <c r="G15" s="86"/>
      <c r="H15" s="85"/>
      <c r="I15" s="86"/>
      <c r="J15" s="85"/>
      <c r="K15" s="86"/>
      <c r="L15" s="85"/>
      <c r="M15" s="86"/>
      <c r="N15" s="85"/>
      <c r="O15" s="86"/>
      <c r="P15" s="85"/>
      <c r="Q15" s="86"/>
      <c r="R15" s="85"/>
      <c r="S15" s="85"/>
      <c r="T15" s="85"/>
      <c r="U15" s="86"/>
      <c r="V15" s="85"/>
      <c r="W15" s="86"/>
      <c r="X15" s="85"/>
      <c r="Y15" s="86"/>
      <c r="Z15" s="85"/>
      <c r="AA15" s="86"/>
      <c r="AB15" s="87"/>
    </row>
    <row r="16" spans="1:220" outlineLevel="1" x14ac:dyDescent="0.3">
      <c r="A16" s="47"/>
      <c r="B16" s="12" t="s">
        <v>20</v>
      </c>
      <c r="C16" s="85"/>
      <c r="D16" s="85"/>
      <c r="E16" s="86"/>
      <c r="F16" s="85"/>
      <c r="G16" s="86"/>
      <c r="H16" s="85"/>
      <c r="I16" s="86"/>
      <c r="J16" s="85"/>
      <c r="K16" s="86"/>
      <c r="L16" s="85"/>
      <c r="M16" s="86"/>
      <c r="N16" s="85"/>
      <c r="O16" s="86"/>
      <c r="P16" s="85"/>
      <c r="Q16" s="86"/>
      <c r="R16" s="85"/>
      <c r="S16" s="85"/>
      <c r="T16" s="85"/>
      <c r="U16" s="86"/>
      <c r="V16" s="85"/>
      <c r="W16" s="86"/>
      <c r="X16" s="85"/>
      <c r="Y16" s="86"/>
      <c r="Z16" s="85"/>
      <c r="AA16" s="86"/>
      <c r="AB16" s="87"/>
    </row>
    <row r="17" spans="1:220" outlineLevel="1" x14ac:dyDescent="0.3">
      <c r="A17" s="47"/>
      <c r="B17" s="12" t="s">
        <v>8</v>
      </c>
      <c r="C17" s="85"/>
      <c r="D17" s="85"/>
      <c r="E17" s="86"/>
      <c r="F17" s="85"/>
      <c r="G17" s="86"/>
      <c r="H17" s="85"/>
      <c r="I17" s="86"/>
      <c r="J17" s="85"/>
      <c r="K17" s="86"/>
      <c r="L17" s="85"/>
      <c r="M17" s="86"/>
      <c r="N17" s="85"/>
      <c r="O17" s="86"/>
      <c r="P17" s="85"/>
      <c r="Q17" s="86"/>
      <c r="R17" s="85"/>
      <c r="S17" s="85"/>
      <c r="T17" s="85"/>
      <c r="U17" s="86"/>
      <c r="V17" s="85"/>
      <c r="W17" s="86"/>
      <c r="X17" s="85"/>
      <c r="Y17" s="86"/>
      <c r="Z17" s="85"/>
      <c r="AA17" s="86"/>
      <c r="AB17" s="87"/>
    </row>
    <row r="18" spans="1:220" outlineLevel="1" x14ac:dyDescent="0.3">
      <c r="A18" s="47"/>
      <c r="B18" s="12" t="s">
        <v>12</v>
      </c>
      <c r="C18" s="86"/>
      <c r="D18" s="85"/>
      <c r="E18" s="86"/>
      <c r="F18" s="85"/>
      <c r="G18" s="86"/>
      <c r="H18" s="85"/>
      <c r="I18" s="86"/>
      <c r="J18" s="85"/>
      <c r="K18" s="86"/>
      <c r="L18" s="85"/>
      <c r="M18" s="86"/>
      <c r="N18" s="85"/>
      <c r="O18" s="86"/>
      <c r="P18" s="85"/>
      <c r="Q18" s="86"/>
      <c r="R18" s="85"/>
      <c r="S18" s="85"/>
      <c r="T18" s="85"/>
      <c r="U18" s="86"/>
      <c r="V18" s="85"/>
      <c r="W18" s="86"/>
      <c r="X18" s="85"/>
      <c r="Y18" s="86"/>
      <c r="Z18" s="85"/>
      <c r="AA18" s="86"/>
      <c r="AB18" s="87"/>
    </row>
    <row r="19" spans="1:220" outlineLevel="1" x14ac:dyDescent="0.3">
      <c r="A19" s="47"/>
      <c r="B19" s="12" t="s">
        <v>10</v>
      </c>
      <c r="C19" s="86"/>
      <c r="D19" s="85"/>
      <c r="E19" s="86"/>
      <c r="F19" s="85"/>
      <c r="G19" s="86"/>
      <c r="H19" s="85"/>
      <c r="I19" s="86"/>
      <c r="J19" s="85"/>
      <c r="K19" s="86"/>
      <c r="L19" s="85"/>
      <c r="M19" s="86"/>
      <c r="N19" s="85"/>
      <c r="O19" s="86"/>
      <c r="P19" s="85"/>
      <c r="Q19" s="86"/>
      <c r="R19" s="85"/>
      <c r="S19" s="85"/>
      <c r="T19" s="85"/>
      <c r="U19" s="86"/>
      <c r="V19" s="85"/>
      <c r="W19" s="86"/>
      <c r="X19" s="85"/>
      <c r="Y19" s="86"/>
      <c r="Z19" s="85"/>
      <c r="AA19" s="86"/>
      <c r="AB19" s="87"/>
    </row>
    <row r="20" spans="1:220" outlineLevel="1" x14ac:dyDescent="0.3">
      <c r="A20" s="47"/>
      <c r="B20" s="12" t="s">
        <v>21</v>
      </c>
      <c r="C20" s="86"/>
      <c r="D20" s="85"/>
      <c r="E20" s="86"/>
      <c r="F20" s="85"/>
      <c r="G20" s="86"/>
      <c r="H20" s="85"/>
      <c r="I20" s="86"/>
      <c r="J20" s="85"/>
      <c r="K20" s="86"/>
      <c r="L20" s="85"/>
      <c r="M20" s="86"/>
      <c r="N20" s="85"/>
      <c r="O20" s="86"/>
      <c r="P20" s="85"/>
      <c r="Q20" s="86"/>
      <c r="R20" s="85"/>
      <c r="S20" s="85"/>
      <c r="T20" s="85"/>
      <c r="U20" s="86"/>
      <c r="V20" s="85"/>
      <c r="W20" s="86"/>
      <c r="X20" s="85"/>
      <c r="Y20" s="86"/>
      <c r="Z20" s="85"/>
      <c r="AA20" s="86"/>
      <c r="AB20" s="87"/>
    </row>
    <row r="21" spans="1:220" s="20" customFormat="1" ht="17.25" outlineLevel="1" thickBot="1" x14ac:dyDescent="0.35">
      <c r="A21" s="48"/>
      <c r="B21" s="16" t="s">
        <v>11</v>
      </c>
      <c r="C21" s="88"/>
      <c r="D21" s="89"/>
      <c r="E21" s="88"/>
      <c r="F21" s="89"/>
      <c r="G21" s="88"/>
      <c r="H21" s="89"/>
      <c r="I21" s="88"/>
      <c r="J21" s="89"/>
      <c r="K21" s="88"/>
      <c r="L21" s="89"/>
      <c r="M21" s="88"/>
      <c r="N21" s="89"/>
      <c r="O21" s="88"/>
      <c r="P21" s="89"/>
      <c r="Q21" s="88"/>
      <c r="R21" s="89"/>
      <c r="S21" s="89"/>
      <c r="T21" s="89"/>
      <c r="U21" s="88"/>
      <c r="V21" s="89"/>
      <c r="W21" s="88"/>
      <c r="X21" s="89"/>
      <c r="Y21" s="88"/>
      <c r="Z21" s="89"/>
      <c r="AA21" s="88"/>
      <c r="AB21" s="90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</row>
    <row r="22" spans="1:220" ht="18" outlineLevel="1" thickTop="1" thickBot="1" x14ac:dyDescent="0.35">
      <c r="A22" s="47"/>
      <c r="C22" s="13"/>
      <c r="D22" s="14"/>
      <c r="E22" s="13"/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4"/>
      <c r="T22" s="14"/>
      <c r="U22" s="13"/>
      <c r="V22" s="14"/>
      <c r="W22" s="13"/>
      <c r="X22" s="14"/>
      <c r="Y22" s="13"/>
      <c r="Z22" s="14"/>
      <c r="AA22" s="13"/>
      <c r="AB22" s="15"/>
      <c r="HL22" s="2">
        <f>SUBTOTAL(9,HL11:HL21)</f>
        <v>0</v>
      </c>
    </row>
    <row r="23" spans="1:220" s="32" customFormat="1" ht="24" customHeight="1" thickBot="1" x14ac:dyDescent="0.3">
      <c r="A23" s="49" t="s">
        <v>4</v>
      </c>
      <c r="B23" s="36"/>
      <c r="C23" s="37">
        <f t="shared" ref="C23:X23" si="2">SUM(C11:C21)</f>
        <v>0</v>
      </c>
      <c r="D23" s="37">
        <f t="shared" si="2"/>
        <v>0</v>
      </c>
      <c r="E23" s="37">
        <f t="shared" si="2"/>
        <v>0</v>
      </c>
      <c r="F23" s="37">
        <f t="shared" si="2"/>
        <v>0</v>
      </c>
      <c r="G23" s="37">
        <f t="shared" si="2"/>
        <v>0</v>
      </c>
      <c r="H23" s="37">
        <f t="shared" si="2"/>
        <v>0</v>
      </c>
      <c r="I23" s="37">
        <f t="shared" si="2"/>
        <v>0</v>
      </c>
      <c r="J23" s="37">
        <f t="shared" si="2"/>
        <v>0</v>
      </c>
      <c r="K23" s="37">
        <f t="shared" si="2"/>
        <v>0</v>
      </c>
      <c r="L23" s="37">
        <f t="shared" si="2"/>
        <v>0</v>
      </c>
      <c r="M23" s="37">
        <f t="shared" si="2"/>
        <v>0</v>
      </c>
      <c r="N23" s="37">
        <f t="shared" si="2"/>
        <v>0</v>
      </c>
      <c r="O23" s="37">
        <f t="shared" si="2"/>
        <v>0</v>
      </c>
      <c r="P23" s="37">
        <f t="shared" si="2"/>
        <v>0</v>
      </c>
      <c r="Q23" s="37">
        <f t="shared" si="2"/>
        <v>0</v>
      </c>
      <c r="R23" s="37">
        <f t="shared" si="2"/>
        <v>0</v>
      </c>
      <c r="S23" s="37">
        <f t="shared" si="2"/>
        <v>0</v>
      </c>
      <c r="T23" s="37">
        <f t="shared" si="2"/>
        <v>0</v>
      </c>
      <c r="U23" s="37">
        <f t="shared" si="2"/>
        <v>0</v>
      </c>
      <c r="V23" s="37">
        <f t="shared" si="2"/>
        <v>0</v>
      </c>
      <c r="W23" s="37">
        <f t="shared" si="2"/>
        <v>0</v>
      </c>
      <c r="X23" s="37">
        <f t="shared" si="2"/>
        <v>0</v>
      </c>
      <c r="Y23" s="37">
        <f t="shared" ref="Y23:Z23" si="3">SUM(Y11:Y21)</f>
        <v>0</v>
      </c>
      <c r="Z23" s="37">
        <f t="shared" si="3"/>
        <v>0</v>
      </c>
      <c r="AA23" s="37">
        <f t="shared" ref="AA23:AB23" si="4">SUM(AA11:AA21)</f>
        <v>0</v>
      </c>
      <c r="AB23" s="38">
        <f t="shared" si="4"/>
        <v>0</v>
      </c>
    </row>
    <row r="24" spans="1:220" x14ac:dyDescent="0.3">
      <c r="A24" s="47"/>
      <c r="C24" s="13"/>
      <c r="D24" s="14"/>
      <c r="E24" s="13"/>
      <c r="F24" s="14"/>
      <c r="G24" s="13"/>
      <c r="H24" s="14"/>
      <c r="I24" s="13"/>
      <c r="J24" s="14"/>
      <c r="K24" s="13"/>
      <c r="L24" s="14"/>
      <c r="M24" s="13"/>
      <c r="N24" s="14"/>
      <c r="O24" s="13"/>
      <c r="P24" s="14"/>
      <c r="Q24" s="13"/>
      <c r="R24" s="14"/>
      <c r="S24" s="14"/>
      <c r="T24" s="14"/>
      <c r="U24" s="13"/>
      <c r="V24" s="14"/>
      <c r="W24" s="13"/>
      <c r="X24" s="14"/>
      <c r="Y24" s="13"/>
      <c r="Z24" s="14"/>
      <c r="AA24" s="13"/>
      <c r="AB24" s="15"/>
    </row>
    <row r="25" spans="1:220" s="26" customFormat="1" ht="17.25" outlineLevel="1" x14ac:dyDescent="0.3">
      <c r="A25" s="50" t="s">
        <v>5</v>
      </c>
      <c r="B25" s="22"/>
      <c r="C25" s="23"/>
      <c r="D25" s="24"/>
      <c r="E25" s="23"/>
      <c r="F25" s="24"/>
      <c r="G25" s="23"/>
      <c r="H25" s="24"/>
      <c r="I25" s="23"/>
      <c r="J25" s="24"/>
      <c r="K25" s="23"/>
      <c r="L25" s="24"/>
      <c r="M25" s="23"/>
      <c r="N25" s="24"/>
      <c r="O25" s="23"/>
      <c r="P25" s="24"/>
      <c r="Q25" s="23"/>
      <c r="R25" s="24"/>
      <c r="S25" s="24"/>
      <c r="T25" s="24"/>
      <c r="U25" s="23"/>
      <c r="V25" s="24"/>
      <c r="W25" s="23"/>
      <c r="X25" s="24"/>
      <c r="Y25" s="23"/>
      <c r="Z25" s="24"/>
      <c r="AA25" s="23"/>
      <c r="AB25" s="25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</row>
    <row r="26" spans="1:220" outlineLevel="1" x14ac:dyDescent="0.3">
      <c r="A26" s="47"/>
      <c r="B26" s="12" t="s">
        <v>26</v>
      </c>
      <c r="C26" s="91"/>
      <c r="D26" s="92"/>
      <c r="E26" s="91"/>
      <c r="F26" s="92"/>
      <c r="G26" s="91"/>
      <c r="H26" s="92"/>
      <c r="I26" s="91"/>
      <c r="J26" s="85"/>
      <c r="K26" s="86"/>
      <c r="L26" s="85"/>
      <c r="M26" s="86"/>
      <c r="N26" s="85"/>
      <c r="O26" s="86"/>
      <c r="P26" s="85"/>
      <c r="Q26" s="86"/>
      <c r="R26" s="85"/>
      <c r="S26" s="85"/>
      <c r="T26" s="85"/>
      <c r="U26" s="86"/>
      <c r="V26" s="85"/>
      <c r="W26" s="86"/>
      <c r="X26" s="85"/>
      <c r="Y26" s="86"/>
      <c r="Z26" s="85"/>
      <c r="AA26" s="86"/>
      <c r="AB26" s="87"/>
    </row>
    <row r="27" spans="1:220" outlineLevel="1" x14ac:dyDescent="0.3">
      <c r="A27" s="47"/>
      <c r="B27" s="41" t="s">
        <v>34</v>
      </c>
      <c r="C27" s="39">
        <f t="shared" ref="C27:X27" si="5">SUM(C28:C32)</f>
        <v>0</v>
      </c>
      <c r="D27" s="39">
        <f t="shared" si="5"/>
        <v>0</v>
      </c>
      <c r="E27" s="39">
        <f t="shared" si="5"/>
        <v>0</v>
      </c>
      <c r="F27" s="39">
        <f t="shared" si="5"/>
        <v>0</v>
      </c>
      <c r="G27" s="39">
        <f t="shared" si="5"/>
        <v>0</v>
      </c>
      <c r="H27" s="39">
        <f t="shared" si="5"/>
        <v>0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39">
        <f t="shared" si="5"/>
        <v>0</v>
      </c>
      <c r="O27" s="39">
        <f t="shared" si="5"/>
        <v>0</v>
      </c>
      <c r="P27" s="39">
        <f t="shared" si="5"/>
        <v>0</v>
      </c>
      <c r="Q27" s="39">
        <f t="shared" si="5"/>
        <v>0</v>
      </c>
      <c r="R27" s="39">
        <f t="shared" si="5"/>
        <v>0</v>
      </c>
      <c r="S27" s="39">
        <f t="shared" si="5"/>
        <v>0</v>
      </c>
      <c r="T27" s="39">
        <f t="shared" si="5"/>
        <v>0</v>
      </c>
      <c r="U27" s="39">
        <f t="shared" si="5"/>
        <v>0</v>
      </c>
      <c r="V27" s="39">
        <f t="shared" si="5"/>
        <v>0</v>
      </c>
      <c r="W27" s="39">
        <f t="shared" si="5"/>
        <v>0</v>
      </c>
      <c r="X27" s="39">
        <f t="shared" si="5"/>
        <v>0</v>
      </c>
      <c r="Y27" s="39">
        <f t="shared" ref="Y27:Z27" si="6">SUM(Y28:Y32)</f>
        <v>0</v>
      </c>
      <c r="Z27" s="39">
        <f t="shared" si="6"/>
        <v>0</v>
      </c>
      <c r="AA27" s="39">
        <f t="shared" ref="AA27:AB27" si="7">SUM(AA28:AA32)</f>
        <v>0</v>
      </c>
      <c r="AB27" s="40">
        <f t="shared" si="7"/>
        <v>0</v>
      </c>
    </row>
    <row r="28" spans="1:220" outlineLevel="3" x14ac:dyDescent="0.3">
      <c r="A28" s="47"/>
      <c r="B28" s="12" t="s">
        <v>29</v>
      </c>
      <c r="C28" s="86"/>
      <c r="D28" s="85"/>
      <c r="E28" s="86"/>
      <c r="F28" s="85"/>
      <c r="G28" s="86"/>
      <c r="H28" s="85"/>
      <c r="I28" s="86"/>
      <c r="J28" s="85"/>
      <c r="K28" s="86"/>
      <c r="L28" s="85"/>
      <c r="M28" s="86"/>
      <c r="N28" s="85"/>
      <c r="O28" s="86"/>
      <c r="P28" s="85"/>
      <c r="Q28" s="86"/>
      <c r="R28" s="85"/>
      <c r="S28" s="85"/>
      <c r="T28" s="85"/>
      <c r="U28" s="86"/>
      <c r="V28" s="85"/>
      <c r="W28" s="86"/>
      <c r="X28" s="85"/>
      <c r="Y28" s="86"/>
      <c r="Z28" s="85"/>
      <c r="AA28" s="86"/>
      <c r="AB28" s="87"/>
    </row>
    <row r="29" spans="1:220" outlineLevel="3" x14ac:dyDescent="0.3">
      <c r="A29" s="47"/>
      <c r="B29" s="12" t="s">
        <v>30</v>
      </c>
      <c r="C29" s="86"/>
      <c r="D29" s="85"/>
      <c r="E29" s="86"/>
      <c r="F29" s="85"/>
      <c r="G29" s="86"/>
      <c r="H29" s="85"/>
      <c r="I29" s="86"/>
      <c r="J29" s="85"/>
      <c r="K29" s="86"/>
      <c r="L29" s="85"/>
      <c r="M29" s="86"/>
      <c r="N29" s="85"/>
      <c r="O29" s="86"/>
      <c r="P29" s="85"/>
      <c r="Q29" s="86"/>
      <c r="R29" s="85"/>
      <c r="S29" s="85"/>
      <c r="T29" s="85"/>
      <c r="U29" s="86"/>
      <c r="V29" s="85"/>
      <c r="W29" s="86"/>
      <c r="X29" s="85"/>
      <c r="Y29" s="86"/>
      <c r="Z29" s="85"/>
      <c r="AA29" s="86"/>
      <c r="AB29" s="87"/>
    </row>
    <row r="30" spans="1:220" outlineLevel="3" x14ac:dyDescent="0.3">
      <c r="A30" s="47"/>
      <c r="B30" s="12" t="s">
        <v>31</v>
      </c>
      <c r="C30" s="86"/>
      <c r="D30" s="85"/>
      <c r="E30" s="86"/>
      <c r="F30" s="85"/>
      <c r="G30" s="86"/>
      <c r="H30" s="85"/>
      <c r="I30" s="86"/>
      <c r="J30" s="85"/>
      <c r="K30" s="86"/>
      <c r="L30" s="85"/>
      <c r="M30" s="86"/>
      <c r="N30" s="85"/>
      <c r="O30" s="86"/>
      <c r="P30" s="85"/>
      <c r="Q30" s="86"/>
      <c r="R30" s="85"/>
      <c r="S30" s="85"/>
      <c r="T30" s="85"/>
      <c r="U30" s="86"/>
      <c r="V30" s="85"/>
      <c r="W30" s="86"/>
      <c r="X30" s="85"/>
      <c r="Y30" s="86"/>
      <c r="Z30" s="85"/>
      <c r="AA30" s="86"/>
      <c r="AB30" s="87"/>
    </row>
    <row r="31" spans="1:220" outlineLevel="3" x14ac:dyDescent="0.3">
      <c r="A31" s="47"/>
      <c r="B31" s="12" t="s">
        <v>32</v>
      </c>
      <c r="C31" s="86"/>
      <c r="D31" s="85"/>
      <c r="E31" s="86"/>
      <c r="F31" s="85"/>
      <c r="G31" s="86"/>
      <c r="H31" s="85"/>
      <c r="I31" s="86"/>
      <c r="J31" s="85"/>
      <c r="K31" s="86"/>
      <c r="L31" s="85"/>
      <c r="M31" s="86"/>
      <c r="N31" s="85"/>
      <c r="O31" s="86"/>
      <c r="P31" s="85"/>
      <c r="Q31" s="86"/>
      <c r="R31" s="85"/>
      <c r="S31" s="85"/>
      <c r="T31" s="85"/>
      <c r="U31" s="86"/>
      <c r="V31" s="85"/>
      <c r="W31" s="86"/>
      <c r="X31" s="85"/>
      <c r="Y31" s="86"/>
      <c r="Z31" s="85"/>
      <c r="AA31" s="86"/>
      <c r="AB31" s="87"/>
    </row>
    <row r="32" spans="1:220" outlineLevel="3" x14ac:dyDescent="0.3">
      <c r="A32" s="47"/>
      <c r="B32" s="12" t="s">
        <v>33</v>
      </c>
      <c r="C32" s="86"/>
      <c r="D32" s="85"/>
      <c r="E32" s="86"/>
      <c r="F32" s="85"/>
      <c r="G32" s="86"/>
      <c r="H32" s="85"/>
      <c r="I32" s="86"/>
      <c r="J32" s="85"/>
      <c r="K32" s="86"/>
      <c r="L32" s="85"/>
      <c r="M32" s="86"/>
      <c r="N32" s="85"/>
      <c r="O32" s="86"/>
      <c r="P32" s="85"/>
      <c r="Q32" s="86"/>
      <c r="R32" s="85"/>
      <c r="S32" s="85"/>
      <c r="T32" s="85"/>
      <c r="U32" s="86"/>
      <c r="V32" s="85"/>
      <c r="W32" s="86"/>
      <c r="X32" s="85"/>
      <c r="Y32" s="86"/>
      <c r="Z32" s="85"/>
      <c r="AA32" s="86"/>
      <c r="AB32" s="87"/>
    </row>
    <row r="33" spans="1:220" outlineLevel="1" x14ac:dyDescent="0.3">
      <c r="A33" s="47"/>
      <c r="B33" s="27"/>
      <c r="C33" s="86"/>
      <c r="D33" s="85"/>
      <c r="E33" s="86"/>
      <c r="F33" s="85"/>
      <c r="G33" s="86"/>
      <c r="H33" s="85"/>
      <c r="I33" s="86"/>
      <c r="J33" s="85"/>
      <c r="K33" s="86"/>
      <c r="L33" s="85"/>
      <c r="M33" s="86"/>
      <c r="N33" s="85"/>
      <c r="O33" s="86"/>
      <c r="P33" s="85"/>
      <c r="Q33" s="86"/>
      <c r="R33" s="85"/>
      <c r="S33" s="85"/>
      <c r="T33" s="85"/>
      <c r="U33" s="86"/>
      <c r="V33" s="85"/>
      <c r="W33" s="86"/>
      <c r="X33" s="85"/>
      <c r="Y33" s="86"/>
      <c r="Z33" s="85"/>
      <c r="AA33" s="86"/>
      <c r="AB33" s="87"/>
      <c r="HL33" s="2">
        <f>SUBTOTAL(9,HL28:HL32)</f>
        <v>0</v>
      </c>
    </row>
    <row r="34" spans="1:220" outlineLevel="1" x14ac:dyDescent="0.3">
      <c r="A34" s="47"/>
      <c r="B34" s="12" t="s">
        <v>36</v>
      </c>
      <c r="C34" s="86"/>
      <c r="D34" s="85"/>
      <c r="E34" s="86"/>
      <c r="F34" s="85"/>
      <c r="G34" s="86"/>
      <c r="H34" s="85"/>
      <c r="I34" s="86"/>
      <c r="J34" s="85"/>
      <c r="K34" s="86"/>
      <c r="L34" s="85"/>
      <c r="M34" s="86"/>
      <c r="N34" s="85"/>
      <c r="O34" s="86"/>
      <c r="P34" s="85"/>
      <c r="Q34" s="86"/>
      <c r="R34" s="85"/>
      <c r="S34" s="85"/>
      <c r="T34" s="85"/>
      <c r="U34" s="86"/>
      <c r="V34" s="85"/>
      <c r="W34" s="86"/>
      <c r="X34" s="85"/>
      <c r="Y34" s="86"/>
      <c r="Z34" s="85"/>
      <c r="AA34" s="86"/>
      <c r="AB34" s="87"/>
    </row>
    <row r="35" spans="1:220" outlineLevel="1" x14ac:dyDescent="0.3">
      <c r="A35" s="47"/>
      <c r="B35" s="12" t="s">
        <v>35</v>
      </c>
      <c r="C35" s="86"/>
      <c r="D35" s="85"/>
      <c r="E35" s="86"/>
      <c r="F35" s="85"/>
      <c r="G35" s="86"/>
      <c r="H35" s="85"/>
      <c r="I35" s="86"/>
      <c r="J35" s="85"/>
      <c r="K35" s="86"/>
      <c r="L35" s="85"/>
      <c r="M35" s="86"/>
      <c r="N35" s="85"/>
      <c r="O35" s="86"/>
      <c r="P35" s="85"/>
      <c r="Q35" s="86"/>
      <c r="R35" s="85"/>
      <c r="S35" s="85"/>
      <c r="T35" s="85"/>
      <c r="U35" s="86"/>
      <c r="V35" s="85"/>
      <c r="W35" s="86"/>
      <c r="X35" s="85"/>
      <c r="Y35" s="86"/>
      <c r="Z35" s="85"/>
      <c r="AA35" s="86"/>
      <c r="AB35" s="87"/>
    </row>
    <row r="36" spans="1:220" outlineLevel="1" x14ac:dyDescent="0.3">
      <c r="A36" s="47"/>
      <c r="B36" s="12" t="s">
        <v>13</v>
      </c>
      <c r="C36" s="86"/>
      <c r="D36" s="85"/>
      <c r="E36" s="86"/>
      <c r="F36" s="85"/>
      <c r="G36" s="86"/>
      <c r="H36" s="85"/>
      <c r="I36" s="86"/>
      <c r="J36" s="85"/>
      <c r="K36" s="86"/>
      <c r="L36" s="85"/>
      <c r="M36" s="86"/>
      <c r="N36" s="85"/>
      <c r="O36" s="86"/>
      <c r="P36" s="85"/>
      <c r="Q36" s="86"/>
      <c r="R36" s="85"/>
      <c r="S36" s="85"/>
      <c r="T36" s="85"/>
      <c r="U36" s="86"/>
      <c r="V36" s="85"/>
      <c r="W36" s="86"/>
      <c r="X36" s="85"/>
      <c r="Y36" s="86"/>
      <c r="Z36" s="85"/>
      <c r="AA36" s="86"/>
      <c r="AB36" s="87"/>
    </row>
    <row r="37" spans="1:220" outlineLevel="1" x14ac:dyDescent="0.3">
      <c r="A37" s="47"/>
      <c r="B37" s="41" t="s">
        <v>45</v>
      </c>
      <c r="C37" s="39">
        <f t="shared" ref="C37:X37" si="8">SUM(C38:C47)</f>
        <v>0</v>
      </c>
      <c r="D37" s="39">
        <f t="shared" si="8"/>
        <v>0</v>
      </c>
      <c r="E37" s="39">
        <f t="shared" si="8"/>
        <v>0</v>
      </c>
      <c r="F37" s="39">
        <f t="shared" si="8"/>
        <v>0</v>
      </c>
      <c r="G37" s="39">
        <f t="shared" si="8"/>
        <v>0</v>
      </c>
      <c r="H37" s="39">
        <f t="shared" si="8"/>
        <v>0</v>
      </c>
      <c r="I37" s="39">
        <f t="shared" si="8"/>
        <v>0</v>
      </c>
      <c r="J37" s="39">
        <f t="shared" si="8"/>
        <v>0</v>
      </c>
      <c r="K37" s="39">
        <f t="shared" si="8"/>
        <v>0</v>
      </c>
      <c r="L37" s="39">
        <f t="shared" si="8"/>
        <v>0</v>
      </c>
      <c r="M37" s="39">
        <f t="shared" si="8"/>
        <v>0</v>
      </c>
      <c r="N37" s="39">
        <f t="shared" si="8"/>
        <v>0</v>
      </c>
      <c r="O37" s="39">
        <f t="shared" si="8"/>
        <v>0</v>
      </c>
      <c r="P37" s="39">
        <f t="shared" si="8"/>
        <v>0</v>
      </c>
      <c r="Q37" s="39">
        <f t="shared" si="8"/>
        <v>0</v>
      </c>
      <c r="R37" s="39">
        <f t="shared" si="8"/>
        <v>0</v>
      </c>
      <c r="S37" s="39">
        <f t="shared" si="8"/>
        <v>0</v>
      </c>
      <c r="T37" s="39">
        <f t="shared" si="8"/>
        <v>0</v>
      </c>
      <c r="U37" s="39">
        <f t="shared" si="8"/>
        <v>0</v>
      </c>
      <c r="V37" s="39">
        <f t="shared" si="8"/>
        <v>0</v>
      </c>
      <c r="W37" s="39">
        <f t="shared" si="8"/>
        <v>0</v>
      </c>
      <c r="X37" s="39">
        <f t="shared" si="8"/>
        <v>0</v>
      </c>
      <c r="Y37" s="39">
        <f t="shared" ref="Y37:Z37" si="9">SUM(Y38:Y47)</f>
        <v>0</v>
      </c>
      <c r="Z37" s="39">
        <f t="shared" si="9"/>
        <v>0</v>
      </c>
      <c r="AA37" s="39">
        <f t="shared" ref="AA37:AB37" si="10">SUM(AA38:AA47)</f>
        <v>0</v>
      </c>
      <c r="AB37" s="40">
        <f t="shared" si="10"/>
        <v>0</v>
      </c>
    </row>
    <row r="38" spans="1:220" outlineLevel="3" x14ac:dyDescent="0.3">
      <c r="A38" s="47"/>
      <c r="B38" s="12" t="s">
        <v>37</v>
      </c>
      <c r="C38" s="86"/>
      <c r="D38" s="85"/>
      <c r="E38" s="86"/>
      <c r="F38" s="85"/>
      <c r="G38" s="86"/>
      <c r="H38" s="85"/>
      <c r="I38" s="86"/>
      <c r="J38" s="85"/>
      <c r="K38" s="86"/>
      <c r="L38" s="85"/>
      <c r="M38" s="86"/>
      <c r="N38" s="85"/>
      <c r="O38" s="86"/>
      <c r="P38" s="85"/>
      <c r="Q38" s="86"/>
      <c r="R38" s="85"/>
      <c r="S38" s="86"/>
      <c r="T38" s="85"/>
      <c r="U38" s="86"/>
      <c r="V38" s="85"/>
      <c r="W38" s="86"/>
      <c r="X38" s="85"/>
      <c r="Y38" s="86"/>
      <c r="Z38" s="85"/>
      <c r="AA38" s="86"/>
      <c r="AB38" s="87"/>
      <c r="AC38" s="93"/>
      <c r="AD38" s="93"/>
    </row>
    <row r="39" spans="1:220" outlineLevel="3" x14ac:dyDescent="0.3">
      <c r="A39" s="47"/>
      <c r="B39" s="12" t="s">
        <v>38</v>
      </c>
      <c r="C39" s="86"/>
      <c r="D39" s="85"/>
      <c r="E39" s="86"/>
      <c r="F39" s="85"/>
      <c r="G39" s="86"/>
      <c r="H39" s="85"/>
      <c r="I39" s="86"/>
      <c r="J39" s="85"/>
      <c r="K39" s="86"/>
      <c r="L39" s="85"/>
      <c r="M39" s="86"/>
      <c r="N39" s="85"/>
      <c r="O39" s="86"/>
      <c r="P39" s="85"/>
      <c r="Q39" s="86"/>
      <c r="R39" s="85"/>
      <c r="S39" s="86"/>
      <c r="T39" s="85"/>
      <c r="U39" s="86"/>
      <c r="V39" s="85"/>
      <c r="W39" s="86"/>
      <c r="X39" s="85"/>
      <c r="Y39" s="86"/>
      <c r="Z39" s="85"/>
      <c r="AA39" s="86"/>
      <c r="AB39" s="87"/>
      <c r="AC39" s="93"/>
      <c r="AD39" s="93"/>
    </row>
    <row r="40" spans="1:220" outlineLevel="3" x14ac:dyDescent="0.3">
      <c r="A40" s="47"/>
      <c r="B40" s="12" t="s">
        <v>25</v>
      </c>
      <c r="C40" s="86"/>
      <c r="D40" s="85"/>
      <c r="E40" s="86"/>
      <c r="F40" s="85"/>
      <c r="G40" s="86"/>
      <c r="H40" s="85"/>
      <c r="I40" s="86"/>
      <c r="J40" s="85"/>
      <c r="K40" s="86"/>
      <c r="L40" s="85"/>
      <c r="M40" s="86"/>
      <c r="N40" s="85"/>
      <c r="O40" s="86"/>
      <c r="P40" s="85"/>
      <c r="Q40" s="86"/>
      <c r="R40" s="85"/>
      <c r="S40" s="86"/>
      <c r="T40" s="85"/>
      <c r="U40" s="86"/>
      <c r="V40" s="85"/>
      <c r="W40" s="86"/>
      <c r="X40" s="85"/>
      <c r="Y40" s="86"/>
      <c r="Z40" s="85"/>
      <c r="AA40" s="86"/>
      <c r="AB40" s="87"/>
      <c r="AC40" s="93"/>
      <c r="AD40" s="93"/>
    </row>
    <row r="41" spans="1:220" outlineLevel="3" x14ac:dyDescent="0.3">
      <c r="A41" s="47"/>
      <c r="B41" s="12" t="s">
        <v>24</v>
      </c>
      <c r="C41" s="86"/>
      <c r="D41" s="85"/>
      <c r="E41" s="86"/>
      <c r="F41" s="85"/>
      <c r="G41" s="86"/>
      <c r="H41" s="85"/>
      <c r="I41" s="86"/>
      <c r="J41" s="85"/>
      <c r="K41" s="86"/>
      <c r="L41" s="85"/>
      <c r="M41" s="86"/>
      <c r="N41" s="85"/>
      <c r="O41" s="86"/>
      <c r="P41" s="85"/>
      <c r="Q41" s="86"/>
      <c r="R41" s="85"/>
      <c r="S41" s="86"/>
      <c r="T41" s="85"/>
      <c r="U41" s="86"/>
      <c r="V41" s="85"/>
      <c r="W41" s="86"/>
      <c r="X41" s="85"/>
      <c r="Y41" s="86"/>
      <c r="Z41" s="85"/>
      <c r="AA41" s="86"/>
      <c r="AB41" s="87"/>
      <c r="AC41" s="93"/>
      <c r="AD41" s="93"/>
    </row>
    <row r="42" spans="1:220" outlineLevel="3" x14ac:dyDescent="0.3">
      <c r="A42" s="47"/>
      <c r="B42" s="12" t="s">
        <v>39</v>
      </c>
      <c r="C42" s="86"/>
      <c r="D42" s="85"/>
      <c r="E42" s="86"/>
      <c r="F42" s="85"/>
      <c r="G42" s="86"/>
      <c r="H42" s="85"/>
      <c r="I42" s="86"/>
      <c r="J42" s="85"/>
      <c r="K42" s="86"/>
      <c r="L42" s="85"/>
      <c r="M42" s="86"/>
      <c r="N42" s="85"/>
      <c r="O42" s="86"/>
      <c r="P42" s="85"/>
      <c r="Q42" s="86"/>
      <c r="R42" s="85"/>
      <c r="S42" s="86"/>
      <c r="T42" s="85"/>
      <c r="U42" s="86"/>
      <c r="V42" s="85"/>
      <c r="W42" s="86"/>
      <c r="X42" s="85"/>
      <c r="Y42" s="86"/>
      <c r="Z42" s="85"/>
      <c r="AA42" s="86"/>
      <c r="AB42" s="87"/>
      <c r="AC42" s="93"/>
      <c r="AD42" s="93"/>
    </row>
    <row r="43" spans="1:220" outlineLevel="3" x14ac:dyDescent="0.3">
      <c r="A43" s="47"/>
      <c r="B43" s="12" t="s">
        <v>40</v>
      </c>
      <c r="C43" s="86"/>
      <c r="D43" s="85"/>
      <c r="E43" s="86"/>
      <c r="F43" s="85"/>
      <c r="G43" s="86"/>
      <c r="H43" s="85"/>
      <c r="I43" s="86"/>
      <c r="J43" s="85"/>
      <c r="K43" s="86"/>
      <c r="L43" s="85"/>
      <c r="M43" s="86"/>
      <c r="N43" s="85"/>
      <c r="O43" s="86"/>
      <c r="P43" s="85"/>
      <c r="Q43" s="86"/>
      <c r="R43" s="85"/>
      <c r="S43" s="86"/>
      <c r="T43" s="85"/>
      <c r="U43" s="86"/>
      <c r="V43" s="85"/>
      <c r="W43" s="86"/>
      <c r="X43" s="85"/>
      <c r="Y43" s="86"/>
      <c r="Z43" s="85"/>
      <c r="AA43" s="86"/>
      <c r="AB43" s="87"/>
      <c r="AC43" s="93"/>
      <c r="AD43" s="93"/>
    </row>
    <row r="44" spans="1:220" outlineLevel="3" x14ac:dyDescent="0.3">
      <c r="A44" s="47"/>
      <c r="B44" s="12" t="s">
        <v>41</v>
      </c>
      <c r="C44" s="86"/>
      <c r="D44" s="85"/>
      <c r="E44" s="86"/>
      <c r="F44" s="85"/>
      <c r="G44" s="86"/>
      <c r="H44" s="85"/>
      <c r="I44" s="86"/>
      <c r="J44" s="85"/>
      <c r="K44" s="86"/>
      <c r="L44" s="85"/>
      <c r="M44" s="86"/>
      <c r="N44" s="85"/>
      <c r="O44" s="86"/>
      <c r="P44" s="85"/>
      <c r="Q44" s="86"/>
      <c r="R44" s="85"/>
      <c r="S44" s="86"/>
      <c r="T44" s="85"/>
      <c r="U44" s="86"/>
      <c r="V44" s="85"/>
      <c r="W44" s="86"/>
      <c r="X44" s="85"/>
      <c r="Y44" s="86"/>
      <c r="Z44" s="85"/>
      <c r="AA44" s="86"/>
      <c r="AB44" s="87"/>
      <c r="AC44" s="93"/>
      <c r="AD44" s="93"/>
    </row>
    <row r="45" spans="1:220" outlineLevel="3" x14ac:dyDescent="0.3">
      <c r="A45" s="47"/>
      <c r="B45" s="12" t="s">
        <v>42</v>
      </c>
      <c r="C45" s="94"/>
      <c r="D45" s="95"/>
      <c r="E45" s="94"/>
      <c r="F45" s="95"/>
      <c r="G45" s="94"/>
      <c r="H45" s="95"/>
      <c r="I45" s="94"/>
      <c r="J45" s="95"/>
      <c r="K45" s="94"/>
      <c r="L45" s="95"/>
      <c r="M45" s="94"/>
      <c r="N45" s="95"/>
      <c r="O45" s="94"/>
      <c r="P45" s="95"/>
      <c r="Q45" s="94"/>
      <c r="R45" s="95"/>
      <c r="S45" s="95"/>
      <c r="T45" s="95"/>
      <c r="U45" s="94"/>
      <c r="V45" s="95"/>
      <c r="W45" s="94"/>
      <c r="X45" s="95"/>
      <c r="Y45" s="94"/>
      <c r="Z45" s="95"/>
      <c r="AA45" s="94"/>
      <c r="AB45" s="96"/>
      <c r="AC45" s="93"/>
      <c r="AD45" s="93"/>
    </row>
    <row r="46" spans="1:220" outlineLevel="3" x14ac:dyDescent="0.3">
      <c r="A46" s="47"/>
      <c r="B46" s="12" t="s">
        <v>43</v>
      </c>
      <c r="C46" s="86"/>
      <c r="D46" s="85"/>
      <c r="E46" s="86"/>
      <c r="F46" s="85"/>
      <c r="G46" s="86"/>
      <c r="H46" s="85"/>
      <c r="I46" s="86"/>
      <c r="J46" s="85"/>
      <c r="K46" s="86"/>
      <c r="L46" s="85"/>
      <c r="M46" s="86"/>
      <c r="N46" s="85"/>
      <c r="O46" s="86"/>
      <c r="P46" s="85"/>
      <c r="Q46" s="86"/>
      <c r="R46" s="85"/>
      <c r="S46" s="85"/>
      <c r="T46" s="85"/>
      <c r="U46" s="86"/>
      <c r="V46" s="85"/>
      <c r="W46" s="86"/>
      <c r="X46" s="85"/>
      <c r="Y46" s="86"/>
      <c r="Z46" s="85"/>
      <c r="AA46" s="86"/>
      <c r="AB46" s="87"/>
      <c r="AC46" s="93"/>
      <c r="AD46" s="93"/>
    </row>
    <row r="47" spans="1:220" outlineLevel="3" x14ac:dyDescent="0.3">
      <c r="A47" s="47"/>
      <c r="B47" s="12" t="s">
        <v>44</v>
      </c>
      <c r="C47" s="86"/>
      <c r="D47" s="85"/>
      <c r="E47" s="86"/>
      <c r="F47" s="85"/>
      <c r="G47" s="86"/>
      <c r="H47" s="85"/>
      <c r="I47" s="86"/>
      <c r="J47" s="85"/>
      <c r="K47" s="86"/>
      <c r="L47" s="85"/>
      <c r="M47" s="86"/>
      <c r="N47" s="85"/>
      <c r="O47" s="86"/>
      <c r="P47" s="85"/>
      <c r="Q47" s="86"/>
      <c r="R47" s="85"/>
      <c r="S47" s="85"/>
      <c r="T47" s="85"/>
      <c r="U47" s="86"/>
      <c r="V47" s="85"/>
      <c r="W47" s="86"/>
      <c r="X47" s="85"/>
      <c r="Y47" s="86"/>
      <c r="Z47" s="85"/>
      <c r="AA47" s="86"/>
      <c r="AB47" s="87"/>
      <c r="AC47" s="93"/>
      <c r="AD47" s="93"/>
    </row>
    <row r="48" spans="1:220" outlineLevel="1" x14ac:dyDescent="0.3">
      <c r="A48" s="47"/>
      <c r="B48" s="27"/>
      <c r="C48" s="86"/>
      <c r="D48" s="85"/>
      <c r="E48" s="86"/>
      <c r="F48" s="85"/>
      <c r="G48" s="86"/>
      <c r="H48" s="85"/>
      <c r="I48" s="86"/>
      <c r="J48" s="85"/>
      <c r="K48" s="86"/>
      <c r="L48" s="85"/>
      <c r="M48" s="86"/>
      <c r="N48" s="85"/>
      <c r="O48" s="86"/>
      <c r="P48" s="85"/>
      <c r="Q48" s="86"/>
      <c r="R48" s="85"/>
      <c r="S48" s="85"/>
      <c r="T48" s="85"/>
      <c r="U48" s="86"/>
      <c r="V48" s="85"/>
      <c r="W48" s="86"/>
      <c r="X48" s="85"/>
      <c r="Y48" s="86"/>
      <c r="Z48" s="85"/>
      <c r="AA48" s="86"/>
      <c r="AB48" s="87"/>
      <c r="AC48" s="93"/>
      <c r="AD48" s="93"/>
      <c r="HL48" s="2">
        <f>SUBTOTAL(9,HL38:HL47)</f>
        <v>0</v>
      </c>
    </row>
    <row r="49" spans="1:220" outlineLevel="1" x14ac:dyDescent="0.3">
      <c r="A49" s="47"/>
      <c r="B49" s="12" t="s">
        <v>14</v>
      </c>
      <c r="C49" s="86"/>
      <c r="D49" s="85"/>
      <c r="E49" s="86"/>
      <c r="F49" s="85"/>
      <c r="G49" s="86"/>
      <c r="H49" s="85"/>
      <c r="I49" s="86"/>
      <c r="J49" s="85"/>
      <c r="K49" s="86"/>
      <c r="L49" s="85"/>
      <c r="M49" s="86"/>
      <c r="N49" s="85"/>
      <c r="O49" s="86"/>
      <c r="P49" s="85"/>
      <c r="Q49" s="86"/>
      <c r="R49" s="85"/>
      <c r="S49" s="85"/>
      <c r="T49" s="85"/>
      <c r="U49" s="86"/>
      <c r="V49" s="85"/>
      <c r="W49" s="86"/>
      <c r="X49" s="85"/>
      <c r="Y49" s="86"/>
      <c r="Z49" s="85"/>
      <c r="AA49" s="86"/>
      <c r="AB49" s="87"/>
      <c r="AC49" s="93"/>
      <c r="AD49" s="93"/>
    </row>
    <row r="50" spans="1:220" outlineLevel="1" x14ac:dyDescent="0.3">
      <c r="A50" s="47"/>
      <c r="B50" s="12" t="s">
        <v>46</v>
      </c>
      <c r="C50" s="86"/>
      <c r="D50" s="85"/>
      <c r="E50" s="86"/>
      <c r="F50" s="85"/>
      <c r="G50" s="86"/>
      <c r="H50" s="85"/>
      <c r="I50" s="86"/>
      <c r="J50" s="85"/>
      <c r="K50" s="86"/>
      <c r="L50" s="85"/>
      <c r="M50" s="86"/>
      <c r="N50" s="85"/>
      <c r="O50" s="86"/>
      <c r="P50" s="85"/>
      <c r="Q50" s="86"/>
      <c r="R50" s="85"/>
      <c r="S50" s="85"/>
      <c r="T50" s="85"/>
      <c r="U50" s="86"/>
      <c r="V50" s="85"/>
      <c r="W50" s="86"/>
      <c r="X50" s="85"/>
      <c r="Y50" s="86"/>
      <c r="Z50" s="85"/>
      <c r="AA50" s="86"/>
      <c r="AB50" s="87"/>
      <c r="AC50" s="93"/>
      <c r="AD50" s="93"/>
    </row>
    <row r="51" spans="1:220" outlineLevel="1" x14ac:dyDescent="0.3">
      <c r="A51" s="47"/>
      <c r="B51" s="12" t="s">
        <v>23</v>
      </c>
      <c r="C51" s="86"/>
      <c r="D51" s="85"/>
      <c r="E51" s="86"/>
      <c r="F51" s="85"/>
      <c r="G51" s="86"/>
      <c r="H51" s="85"/>
      <c r="I51" s="86"/>
      <c r="J51" s="85"/>
      <c r="K51" s="86"/>
      <c r="L51" s="85"/>
      <c r="M51" s="86"/>
      <c r="N51" s="85"/>
      <c r="O51" s="86"/>
      <c r="P51" s="85"/>
      <c r="Q51" s="86"/>
      <c r="R51" s="85"/>
      <c r="S51" s="85"/>
      <c r="T51" s="85"/>
      <c r="U51" s="86"/>
      <c r="V51" s="85"/>
      <c r="W51" s="86"/>
      <c r="X51" s="85"/>
      <c r="Y51" s="86"/>
      <c r="Z51" s="85"/>
      <c r="AA51" s="86"/>
      <c r="AB51" s="87"/>
      <c r="AC51" s="93"/>
      <c r="AD51" s="93"/>
    </row>
    <row r="52" spans="1:220" outlineLevel="1" x14ac:dyDescent="0.3">
      <c r="A52" s="47"/>
      <c r="B52" s="41" t="s">
        <v>51</v>
      </c>
      <c r="C52" s="39">
        <f t="shared" ref="C52:X52" si="11">SUM(C53:C56)</f>
        <v>0</v>
      </c>
      <c r="D52" s="39">
        <f t="shared" si="11"/>
        <v>0</v>
      </c>
      <c r="E52" s="39">
        <f t="shared" si="11"/>
        <v>0</v>
      </c>
      <c r="F52" s="39">
        <f t="shared" si="11"/>
        <v>0</v>
      </c>
      <c r="G52" s="39">
        <f t="shared" si="11"/>
        <v>0</v>
      </c>
      <c r="H52" s="39">
        <f t="shared" si="11"/>
        <v>0</v>
      </c>
      <c r="I52" s="39">
        <f t="shared" si="11"/>
        <v>0</v>
      </c>
      <c r="J52" s="39">
        <f t="shared" si="11"/>
        <v>0</v>
      </c>
      <c r="K52" s="39">
        <f t="shared" si="11"/>
        <v>0</v>
      </c>
      <c r="L52" s="39">
        <f t="shared" si="11"/>
        <v>0</v>
      </c>
      <c r="M52" s="39">
        <f t="shared" si="11"/>
        <v>0</v>
      </c>
      <c r="N52" s="39">
        <f t="shared" si="11"/>
        <v>0</v>
      </c>
      <c r="O52" s="39">
        <f t="shared" si="11"/>
        <v>0</v>
      </c>
      <c r="P52" s="39">
        <f t="shared" si="11"/>
        <v>0</v>
      </c>
      <c r="Q52" s="39">
        <f t="shared" si="11"/>
        <v>0</v>
      </c>
      <c r="R52" s="39">
        <f t="shared" si="11"/>
        <v>0</v>
      </c>
      <c r="S52" s="39">
        <f t="shared" si="11"/>
        <v>0</v>
      </c>
      <c r="T52" s="39">
        <f t="shared" si="11"/>
        <v>0</v>
      </c>
      <c r="U52" s="39">
        <f t="shared" si="11"/>
        <v>0</v>
      </c>
      <c r="V52" s="39">
        <f t="shared" si="11"/>
        <v>0</v>
      </c>
      <c r="W52" s="39">
        <f t="shared" si="11"/>
        <v>0</v>
      </c>
      <c r="X52" s="39">
        <f t="shared" si="11"/>
        <v>0</v>
      </c>
      <c r="Y52" s="39">
        <f t="shared" ref="Y52:Z52" si="12">SUM(Y53:Y56)</f>
        <v>0</v>
      </c>
      <c r="Z52" s="39">
        <f t="shared" si="12"/>
        <v>0</v>
      </c>
      <c r="AA52" s="39">
        <f t="shared" ref="AA52:AB52" si="13">SUM(AA53:AA56)</f>
        <v>0</v>
      </c>
      <c r="AB52" s="40">
        <f t="shared" si="13"/>
        <v>0</v>
      </c>
    </row>
    <row r="53" spans="1:220" outlineLevel="3" x14ac:dyDescent="0.3">
      <c r="A53" s="47"/>
      <c r="B53" s="12" t="s">
        <v>47</v>
      </c>
      <c r="C53" s="86"/>
      <c r="D53" s="85"/>
      <c r="E53" s="86"/>
      <c r="F53" s="85"/>
      <c r="G53" s="86"/>
      <c r="H53" s="85"/>
      <c r="I53" s="86"/>
      <c r="J53" s="85"/>
      <c r="K53" s="86"/>
      <c r="L53" s="85"/>
      <c r="M53" s="86"/>
      <c r="N53" s="85"/>
      <c r="O53" s="86"/>
      <c r="P53" s="85"/>
      <c r="Q53" s="86"/>
      <c r="R53" s="85"/>
      <c r="S53" s="85"/>
      <c r="T53" s="85"/>
      <c r="U53" s="86"/>
      <c r="V53" s="85"/>
      <c r="W53" s="86"/>
      <c r="X53" s="85"/>
      <c r="Y53" s="86"/>
      <c r="Z53" s="85"/>
      <c r="AA53" s="86"/>
      <c r="AB53" s="87"/>
    </row>
    <row r="54" spans="1:220" outlineLevel="3" x14ac:dyDescent="0.3">
      <c r="A54" s="47" t="s">
        <v>15</v>
      </c>
      <c r="B54" s="12" t="s">
        <v>48</v>
      </c>
      <c r="C54" s="86"/>
      <c r="D54" s="85"/>
      <c r="E54" s="86"/>
      <c r="F54" s="85"/>
      <c r="G54" s="86"/>
      <c r="H54" s="85"/>
      <c r="I54" s="86"/>
      <c r="J54" s="85"/>
      <c r="K54" s="86"/>
      <c r="L54" s="85"/>
      <c r="M54" s="86"/>
      <c r="N54" s="85"/>
      <c r="O54" s="86"/>
      <c r="P54" s="85"/>
      <c r="Q54" s="86"/>
      <c r="R54" s="85"/>
      <c r="S54" s="85"/>
      <c r="T54" s="85"/>
      <c r="U54" s="86"/>
      <c r="V54" s="85"/>
      <c r="W54" s="86"/>
      <c r="X54" s="85"/>
      <c r="Y54" s="86"/>
      <c r="Z54" s="85"/>
      <c r="AA54" s="86"/>
      <c r="AB54" s="87"/>
    </row>
    <row r="55" spans="1:220" outlineLevel="3" x14ac:dyDescent="0.3">
      <c r="A55" s="47"/>
      <c r="B55" s="12" t="s">
        <v>49</v>
      </c>
      <c r="C55" s="86"/>
      <c r="D55" s="85"/>
      <c r="E55" s="86"/>
      <c r="F55" s="85"/>
      <c r="G55" s="86"/>
      <c r="H55" s="85"/>
      <c r="I55" s="86"/>
      <c r="J55" s="85"/>
      <c r="K55" s="86"/>
      <c r="L55" s="85"/>
      <c r="M55" s="86"/>
      <c r="N55" s="85"/>
      <c r="O55" s="86"/>
      <c r="P55" s="85"/>
      <c r="Q55" s="86"/>
      <c r="R55" s="85"/>
      <c r="S55" s="85"/>
      <c r="T55" s="85"/>
      <c r="U55" s="86"/>
      <c r="V55" s="85"/>
      <c r="W55" s="86"/>
      <c r="X55" s="85"/>
      <c r="Y55" s="86"/>
      <c r="Z55" s="85"/>
      <c r="AA55" s="86"/>
      <c r="AB55" s="87"/>
    </row>
    <row r="56" spans="1:220" outlineLevel="3" x14ac:dyDescent="0.3">
      <c r="A56" s="47"/>
      <c r="B56" s="12" t="s">
        <v>50</v>
      </c>
      <c r="C56" s="86"/>
      <c r="D56" s="85"/>
      <c r="E56" s="86"/>
      <c r="F56" s="85"/>
      <c r="G56" s="86"/>
      <c r="H56" s="85"/>
      <c r="I56" s="86"/>
      <c r="J56" s="85"/>
      <c r="K56" s="86"/>
      <c r="L56" s="85"/>
      <c r="M56" s="86"/>
      <c r="N56" s="85"/>
      <c r="O56" s="86"/>
      <c r="P56" s="85"/>
      <c r="Q56" s="86"/>
      <c r="R56" s="85"/>
      <c r="S56" s="85"/>
      <c r="T56" s="85"/>
      <c r="U56" s="86"/>
      <c r="V56" s="85"/>
      <c r="W56" s="86"/>
      <c r="X56" s="85"/>
      <c r="Y56" s="86"/>
      <c r="Z56" s="85"/>
      <c r="AA56" s="86"/>
      <c r="AB56" s="87"/>
    </row>
    <row r="57" spans="1:220" outlineLevel="1" x14ac:dyDescent="0.3">
      <c r="A57" s="47"/>
      <c r="B57" s="27"/>
      <c r="C57" s="86"/>
      <c r="D57" s="85"/>
      <c r="E57" s="86"/>
      <c r="F57" s="85"/>
      <c r="G57" s="86"/>
      <c r="H57" s="85"/>
      <c r="I57" s="86"/>
      <c r="J57" s="85"/>
      <c r="K57" s="86"/>
      <c r="L57" s="85"/>
      <c r="M57" s="86"/>
      <c r="N57" s="85"/>
      <c r="O57" s="86"/>
      <c r="P57" s="85"/>
      <c r="Q57" s="86"/>
      <c r="R57" s="85"/>
      <c r="S57" s="85"/>
      <c r="T57" s="85"/>
      <c r="U57" s="86"/>
      <c r="V57" s="85"/>
      <c r="W57" s="86"/>
      <c r="X57" s="85"/>
      <c r="Y57" s="86"/>
      <c r="Z57" s="85"/>
      <c r="AA57" s="86"/>
      <c r="AB57" s="87"/>
      <c r="HL57" s="2">
        <f>SUBTOTAL(9,HL53:HL56)</f>
        <v>0</v>
      </c>
    </row>
    <row r="58" spans="1:220" outlineLevel="1" x14ac:dyDescent="0.3">
      <c r="A58" s="47"/>
      <c r="B58" s="12" t="s">
        <v>16</v>
      </c>
      <c r="C58" s="86"/>
      <c r="D58" s="85"/>
      <c r="E58" s="86"/>
      <c r="F58" s="85"/>
      <c r="G58" s="86"/>
      <c r="H58" s="85"/>
      <c r="I58" s="86"/>
      <c r="J58" s="85"/>
      <c r="K58" s="86"/>
      <c r="L58" s="85"/>
      <c r="M58" s="86"/>
      <c r="N58" s="85"/>
      <c r="O58" s="86"/>
      <c r="P58" s="85"/>
      <c r="Q58" s="86"/>
      <c r="R58" s="85"/>
      <c r="S58" s="85"/>
      <c r="T58" s="85"/>
      <c r="U58" s="86"/>
      <c r="V58" s="85"/>
      <c r="W58" s="86"/>
      <c r="X58" s="85"/>
      <c r="Y58" s="86"/>
      <c r="Z58" s="85"/>
      <c r="AA58" s="86"/>
      <c r="AB58" s="87"/>
    </row>
    <row r="59" spans="1:220" s="20" customFormat="1" ht="17.25" outlineLevel="1" thickBot="1" x14ac:dyDescent="0.35">
      <c r="A59" s="48"/>
      <c r="B59" s="16" t="s">
        <v>17</v>
      </c>
      <c r="C59" s="97"/>
      <c r="D59" s="98"/>
      <c r="E59" s="97"/>
      <c r="F59" s="98"/>
      <c r="G59" s="97"/>
      <c r="H59" s="98"/>
      <c r="I59" s="97"/>
      <c r="J59" s="98"/>
      <c r="K59" s="97"/>
      <c r="L59" s="98"/>
      <c r="M59" s="97"/>
      <c r="N59" s="98"/>
      <c r="O59" s="97"/>
      <c r="P59" s="98"/>
      <c r="Q59" s="97"/>
      <c r="R59" s="98"/>
      <c r="S59" s="98"/>
      <c r="T59" s="98"/>
      <c r="U59" s="97"/>
      <c r="V59" s="98"/>
      <c r="W59" s="97"/>
      <c r="X59" s="98"/>
      <c r="Y59" s="97"/>
      <c r="Z59" s="98"/>
      <c r="AA59" s="97"/>
      <c r="AB59" s="99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</row>
    <row r="60" spans="1:220" ht="18" outlineLevel="1" thickTop="1" thickBot="1" x14ac:dyDescent="0.35">
      <c r="A60" s="47"/>
      <c r="C60" s="13"/>
      <c r="D60" s="14"/>
      <c r="E60" s="13"/>
      <c r="F60" s="14"/>
      <c r="G60" s="13"/>
      <c r="H60" s="14"/>
      <c r="I60" s="13"/>
      <c r="J60" s="14"/>
      <c r="K60" s="13"/>
      <c r="L60" s="14"/>
      <c r="M60" s="13"/>
      <c r="N60" s="14"/>
      <c r="O60" s="13"/>
      <c r="P60" s="14"/>
      <c r="Q60" s="13"/>
      <c r="R60" s="14"/>
      <c r="S60" s="14"/>
      <c r="T60" s="14"/>
      <c r="U60" s="13"/>
      <c r="V60" s="14"/>
      <c r="W60" s="13"/>
      <c r="X60" s="14"/>
      <c r="Y60" s="13"/>
      <c r="Z60" s="14"/>
      <c r="AA60" s="13"/>
      <c r="AB60" s="15"/>
      <c r="HL60" s="2">
        <f>SUBTOTAL(9,HL26:HL59)</f>
        <v>0</v>
      </c>
    </row>
    <row r="61" spans="1:220" s="32" customFormat="1" ht="24" customHeight="1" thickBot="1" x14ac:dyDescent="0.3">
      <c r="A61" s="49" t="s">
        <v>6</v>
      </c>
      <c r="B61" s="36"/>
      <c r="C61" s="37">
        <f>SUM(C26:C27,C34:C37,C49:C52,C58:C59)</f>
        <v>0</v>
      </c>
      <c r="D61" s="37">
        <f t="shared" ref="D61:X61" si="14">SUM(D26:D27,D34:D37,D49:D52,D58:D59)</f>
        <v>0</v>
      </c>
      <c r="E61" s="37">
        <f t="shared" si="14"/>
        <v>0</v>
      </c>
      <c r="F61" s="37">
        <f t="shared" si="14"/>
        <v>0</v>
      </c>
      <c r="G61" s="37">
        <f t="shared" si="14"/>
        <v>0</v>
      </c>
      <c r="H61" s="37">
        <f t="shared" si="14"/>
        <v>0</v>
      </c>
      <c r="I61" s="37">
        <f t="shared" si="14"/>
        <v>0</v>
      </c>
      <c r="J61" s="37">
        <f t="shared" si="14"/>
        <v>0</v>
      </c>
      <c r="K61" s="37">
        <f t="shared" si="14"/>
        <v>0</v>
      </c>
      <c r="L61" s="37">
        <f t="shared" si="14"/>
        <v>0</v>
      </c>
      <c r="M61" s="37">
        <f t="shared" si="14"/>
        <v>0</v>
      </c>
      <c r="N61" s="37">
        <f t="shared" si="14"/>
        <v>0</v>
      </c>
      <c r="O61" s="37">
        <f t="shared" si="14"/>
        <v>0</v>
      </c>
      <c r="P61" s="37">
        <f t="shared" si="14"/>
        <v>0</v>
      </c>
      <c r="Q61" s="37">
        <f t="shared" si="14"/>
        <v>0</v>
      </c>
      <c r="R61" s="37">
        <f t="shared" si="14"/>
        <v>0</v>
      </c>
      <c r="S61" s="37">
        <f t="shared" si="14"/>
        <v>0</v>
      </c>
      <c r="T61" s="37">
        <f t="shared" si="14"/>
        <v>0</v>
      </c>
      <c r="U61" s="37">
        <f t="shared" si="14"/>
        <v>0</v>
      </c>
      <c r="V61" s="37">
        <f t="shared" si="14"/>
        <v>0</v>
      </c>
      <c r="W61" s="37">
        <f t="shared" si="14"/>
        <v>0</v>
      </c>
      <c r="X61" s="37">
        <f t="shared" si="14"/>
        <v>0</v>
      </c>
      <c r="Y61" s="37">
        <f t="shared" ref="Y61:Z61" si="15">SUM(Y26:Y27,Y34:Y37,Y49:Y52,Y58:Y59)</f>
        <v>0</v>
      </c>
      <c r="Z61" s="37">
        <f t="shared" si="15"/>
        <v>0</v>
      </c>
      <c r="AA61" s="37">
        <f t="shared" ref="AA61:AB61" si="16">SUM(AA26:AA27,AA34:AA37,AA49:AA52,AA58:AA59)</f>
        <v>0</v>
      </c>
      <c r="AB61" s="38">
        <f t="shared" si="16"/>
        <v>0</v>
      </c>
    </row>
    <row r="62" spans="1:220" outlineLevel="1" x14ac:dyDescent="0.3">
      <c r="A62" s="47"/>
      <c r="C62" s="29"/>
      <c r="D62" s="30"/>
      <c r="E62" s="29"/>
      <c r="F62" s="30"/>
      <c r="G62" s="29"/>
      <c r="H62" s="30"/>
      <c r="I62" s="29"/>
      <c r="J62" s="30"/>
      <c r="K62" s="29"/>
      <c r="L62" s="30"/>
      <c r="M62" s="29"/>
      <c r="N62" s="30"/>
      <c r="O62" s="29"/>
      <c r="P62" s="30"/>
      <c r="Q62" s="29"/>
      <c r="R62" s="30"/>
      <c r="S62" s="30"/>
      <c r="T62" s="30"/>
      <c r="U62" s="29"/>
      <c r="V62" s="30"/>
      <c r="W62" s="29"/>
      <c r="X62" s="30"/>
      <c r="Y62" s="29"/>
      <c r="Z62" s="30"/>
      <c r="AA62" s="29"/>
      <c r="AB62" s="31"/>
    </row>
    <row r="63" spans="1:220" outlineLevel="1" x14ac:dyDescent="0.3">
      <c r="A63" s="47"/>
      <c r="C63" s="29"/>
      <c r="D63" s="30"/>
      <c r="E63" s="29"/>
      <c r="F63" s="30"/>
      <c r="G63" s="29"/>
      <c r="H63" s="30"/>
      <c r="I63" s="29"/>
      <c r="J63" s="30"/>
      <c r="K63" s="29"/>
      <c r="L63" s="30"/>
      <c r="M63" s="29"/>
      <c r="N63" s="30"/>
      <c r="O63" s="29"/>
      <c r="P63" s="30"/>
      <c r="Q63" s="29"/>
      <c r="R63" s="30"/>
      <c r="S63" s="30"/>
      <c r="T63" s="30"/>
      <c r="U63" s="29"/>
      <c r="V63" s="30"/>
      <c r="W63" s="29"/>
      <c r="X63" s="30"/>
      <c r="Y63" s="29"/>
      <c r="Z63" s="30"/>
      <c r="AA63" s="29"/>
      <c r="AB63" s="31"/>
    </row>
    <row r="64" spans="1:220" ht="17.25" thickBot="1" x14ac:dyDescent="0.35">
      <c r="A64" s="47"/>
      <c r="C64" s="13"/>
      <c r="D64" s="14"/>
      <c r="E64" s="13"/>
      <c r="F64" s="14"/>
      <c r="G64" s="13"/>
      <c r="H64" s="14"/>
      <c r="I64" s="13"/>
      <c r="J64" s="14"/>
      <c r="K64" s="13"/>
      <c r="L64" s="14"/>
      <c r="M64" s="13"/>
      <c r="N64" s="14"/>
      <c r="O64" s="13"/>
      <c r="P64" s="14"/>
      <c r="Q64" s="13"/>
      <c r="R64" s="14"/>
      <c r="S64" s="14"/>
      <c r="T64" s="14"/>
      <c r="U64" s="13"/>
      <c r="V64" s="14"/>
      <c r="W64" s="13"/>
      <c r="X64" s="14"/>
      <c r="Y64" s="13"/>
      <c r="Z64" s="14"/>
      <c r="AA64" s="13"/>
      <c r="AB64" s="15"/>
    </row>
    <row r="65" spans="1:220" s="32" customFormat="1" ht="24" customHeight="1" thickBot="1" x14ac:dyDescent="0.3">
      <c r="A65" s="49" t="s">
        <v>7</v>
      </c>
      <c r="B65" s="36"/>
      <c r="C65" s="37">
        <f t="shared" ref="C65:X65" si="17">C8+C23-C61</f>
        <v>0</v>
      </c>
      <c r="D65" s="37">
        <f t="shared" si="17"/>
        <v>0</v>
      </c>
      <c r="E65" s="37">
        <f t="shared" si="17"/>
        <v>0</v>
      </c>
      <c r="F65" s="37">
        <f t="shared" si="17"/>
        <v>0</v>
      </c>
      <c r="G65" s="37">
        <f t="shared" si="17"/>
        <v>0</v>
      </c>
      <c r="H65" s="37">
        <f t="shared" si="17"/>
        <v>0</v>
      </c>
      <c r="I65" s="37">
        <f t="shared" si="17"/>
        <v>0</v>
      </c>
      <c r="J65" s="37">
        <f t="shared" si="17"/>
        <v>0</v>
      </c>
      <c r="K65" s="37">
        <f t="shared" si="17"/>
        <v>0</v>
      </c>
      <c r="L65" s="37">
        <f t="shared" si="17"/>
        <v>0</v>
      </c>
      <c r="M65" s="37">
        <f t="shared" si="17"/>
        <v>0</v>
      </c>
      <c r="N65" s="37">
        <f t="shared" si="17"/>
        <v>0</v>
      </c>
      <c r="O65" s="37">
        <f t="shared" si="17"/>
        <v>0</v>
      </c>
      <c r="P65" s="37">
        <f t="shared" si="17"/>
        <v>0</v>
      </c>
      <c r="Q65" s="37">
        <f t="shared" si="17"/>
        <v>0</v>
      </c>
      <c r="R65" s="37">
        <f t="shared" si="17"/>
        <v>0</v>
      </c>
      <c r="S65" s="37">
        <f t="shared" si="17"/>
        <v>0</v>
      </c>
      <c r="T65" s="37">
        <f t="shared" si="17"/>
        <v>0</v>
      </c>
      <c r="U65" s="37">
        <f t="shared" si="17"/>
        <v>0</v>
      </c>
      <c r="V65" s="37">
        <f t="shared" si="17"/>
        <v>0</v>
      </c>
      <c r="W65" s="37">
        <f t="shared" si="17"/>
        <v>0</v>
      </c>
      <c r="X65" s="37">
        <f t="shared" si="17"/>
        <v>0</v>
      </c>
      <c r="Y65" s="37">
        <f t="shared" ref="Y65:Z65" si="18">Y8+Y23-Y61</f>
        <v>0</v>
      </c>
      <c r="Z65" s="37">
        <f t="shared" si="18"/>
        <v>0</v>
      </c>
      <c r="AA65" s="37">
        <f t="shared" ref="AA65:AB65" si="19">AA8+AA23-AA61</f>
        <v>0</v>
      </c>
      <c r="AB65" s="38">
        <f t="shared" si="19"/>
        <v>0</v>
      </c>
    </row>
    <row r="66" spans="1:220" x14ac:dyDescent="0.3">
      <c r="A66" s="47"/>
      <c r="C66" s="13"/>
      <c r="D66" s="14"/>
      <c r="E66" s="13"/>
      <c r="F66" s="14"/>
      <c r="G66" s="13"/>
      <c r="H66" s="14"/>
      <c r="I66" s="13"/>
      <c r="J66" s="14"/>
      <c r="K66" s="13"/>
      <c r="L66" s="14"/>
      <c r="M66" s="13"/>
      <c r="N66" s="14"/>
      <c r="O66" s="13"/>
      <c r="P66" s="14"/>
      <c r="Q66" s="13"/>
      <c r="R66" s="14"/>
      <c r="S66" s="14"/>
      <c r="T66" s="14"/>
      <c r="U66" s="13"/>
      <c r="V66" s="14"/>
      <c r="W66" s="13"/>
      <c r="X66" s="14"/>
      <c r="Y66" s="13"/>
      <c r="Z66" s="14"/>
      <c r="AA66" s="13"/>
      <c r="AB66" s="15"/>
    </row>
    <row r="67" spans="1:220" outlineLevel="1" x14ac:dyDescent="0.3">
      <c r="A67" s="51" t="s">
        <v>54</v>
      </c>
      <c r="C67" s="86"/>
      <c r="D67" s="85"/>
      <c r="E67" s="85"/>
      <c r="F67" s="85"/>
      <c r="G67" s="85"/>
      <c r="H67" s="85"/>
      <c r="I67" s="86"/>
      <c r="J67" s="85"/>
      <c r="K67" s="86"/>
      <c r="L67" s="85"/>
      <c r="M67" s="86"/>
      <c r="N67" s="85"/>
      <c r="O67" s="86"/>
      <c r="P67" s="85"/>
      <c r="Q67" s="86"/>
      <c r="R67" s="85"/>
      <c r="S67" s="85"/>
      <c r="T67" s="85"/>
      <c r="U67" s="86"/>
      <c r="V67" s="85"/>
      <c r="W67" s="86"/>
      <c r="X67" s="85"/>
      <c r="Y67" s="86"/>
      <c r="Z67" s="85"/>
      <c r="AA67" s="86"/>
      <c r="AB67" s="87"/>
    </row>
    <row r="68" spans="1:220" s="20" customFormat="1" ht="17.25" outlineLevel="1" thickBot="1" x14ac:dyDescent="0.35">
      <c r="A68" s="48"/>
      <c r="B68" s="16"/>
      <c r="C68" s="17"/>
      <c r="D68" s="18"/>
      <c r="E68" s="17"/>
      <c r="F68" s="18"/>
      <c r="G68" s="17"/>
      <c r="H68" s="18"/>
      <c r="I68" s="17"/>
      <c r="J68" s="18"/>
      <c r="K68" s="17"/>
      <c r="L68" s="18"/>
      <c r="M68" s="17"/>
      <c r="N68" s="18"/>
      <c r="O68" s="17"/>
      <c r="P68" s="18"/>
      <c r="Q68" s="17"/>
      <c r="R68" s="18"/>
      <c r="S68" s="18"/>
      <c r="T68" s="18"/>
      <c r="U68" s="17"/>
      <c r="V68" s="18"/>
      <c r="W68" s="17"/>
      <c r="X68" s="18"/>
      <c r="Y68" s="17"/>
      <c r="Z68" s="18"/>
      <c r="AA68" s="17"/>
      <c r="AB68" s="19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</row>
    <row r="69" spans="1:220" s="32" customFormat="1" ht="24" customHeight="1" thickTop="1" x14ac:dyDescent="0.25">
      <c r="A69" s="52" t="s">
        <v>19</v>
      </c>
      <c r="B69" s="33"/>
      <c r="C69" s="34">
        <f t="shared" ref="C69:X69" si="20">C65+C67</f>
        <v>0</v>
      </c>
      <c r="D69" s="34">
        <f t="shared" si="20"/>
        <v>0</v>
      </c>
      <c r="E69" s="34">
        <f t="shared" si="20"/>
        <v>0</v>
      </c>
      <c r="F69" s="34">
        <f t="shared" si="20"/>
        <v>0</v>
      </c>
      <c r="G69" s="34">
        <f t="shared" si="20"/>
        <v>0</v>
      </c>
      <c r="H69" s="34">
        <f t="shared" si="20"/>
        <v>0</v>
      </c>
      <c r="I69" s="34">
        <f t="shared" si="20"/>
        <v>0</v>
      </c>
      <c r="J69" s="34">
        <f t="shared" si="20"/>
        <v>0</v>
      </c>
      <c r="K69" s="34">
        <f t="shared" si="20"/>
        <v>0</v>
      </c>
      <c r="L69" s="34">
        <f t="shared" si="20"/>
        <v>0</v>
      </c>
      <c r="M69" s="34">
        <f t="shared" si="20"/>
        <v>0</v>
      </c>
      <c r="N69" s="34">
        <f t="shared" si="20"/>
        <v>0</v>
      </c>
      <c r="O69" s="34">
        <f t="shared" si="20"/>
        <v>0</v>
      </c>
      <c r="P69" s="34">
        <f t="shared" si="20"/>
        <v>0</v>
      </c>
      <c r="Q69" s="34">
        <f t="shared" si="20"/>
        <v>0</v>
      </c>
      <c r="R69" s="34">
        <f t="shared" si="20"/>
        <v>0</v>
      </c>
      <c r="S69" s="34">
        <f t="shared" si="20"/>
        <v>0</v>
      </c>
      <c r="T69" s="34">
        <f t="shared" si="20"/>
        <v>0</v>
      </c>
      <c r="U69" s="34">
        <f t="shared" si="20"/>
        <v>0</v>
      </c>
      <c r="V69" s="34">
        <f t="shared" si="20"/>
        <v>0</v>
      </c>
      <c r="W69" s="34">
        <f t="shared" si="20"/>
        <v>0</v>
      </c>
      <c r="X69" s="34">
        <f t="shared" si="20"/>
        <v>0</v>
      </c>
      <c r="Y69" s="34">
        <f t="shared" ref="Y69:Z69" si="21">Y65+Y67</f>
        <v>0</v>
      </c>
      <c r="Z69" s="34">
        <f t="shared" si="21"/>
        <v>0</v>
      </c>
      <c r="AA69" s="34">
        <f t="shared" ref="AA69:AB69" si="22">AA65+AA67</f>
        <v>0</v>
      </c>
      <c r="AB69" s="35">
        <f t="shared" si="22"/>
        <v>0</v>
      </c>
    </row>
    <row r="70" spans="1:220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20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20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20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20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20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20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20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20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20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20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2:26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2:26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2:26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2:26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2:26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2:26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2:26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2:26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2:26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2:26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2:26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2:26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2:26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2:26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3">
      <c r="A99" s="148"/>
      <c r="B99" s="148"/>
      <c r="C99" s="148"/>
      <c r="D99" s="148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3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3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3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3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3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3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3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3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3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3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x14ac:dyDescent="0.3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2:26" x14ac:dyDescent="0.3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2:26" x14ac:dyDescent="0.3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2:26" x14ac:dyDescent="0.3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2:26" x14ac:dyDescent="0.3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2:26" x14ac:dyDescent="0.3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2:26" x14ac:dyDescent="0.3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2:26" x14ac:dyDescent="0.3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2:26" x14ac:dyDescent="0.3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2:26" x14ac:dyDescent="0.3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2:26" x14ac:dyDescent="0.3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2:26" x14ac:dyDescent="0.3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2:26" x14ac:dyDescent="0.3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2:26" x14ac:dyDescent="0.3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2:26" x14ac:dyDescent="0.3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2:26" x14ac:dyDescent="0.3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2:26" x14ac:dyDescent="0.3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2:26" x14ac:dyDescent="0.3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2:26" x14ac:dyDescent="0.3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2:26" x14ac:dyDescent="0.3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2:26" x14ac:dyDescent="0.3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2:26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2:26" x14ac:dyDescent="0.3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2:26" x14ac:dyDescent="0.3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2:26" x14ac:dyDescent="0.3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2:26" x14ac:dyDescent="0.3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2:26" x14ac:dyDescent="0.3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2:26" x14ac:dyDescent="0.3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2:26" x14ac:dyDescent="0.3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2:26" x14ac:dyDescent="0.3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2:26" x14ac:dyDescent="0.3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2:26" x14ac:dyDescent="0.3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2:26" x14ac:dyDescent="0.3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x14ac:dyDescent="0.3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x14ac:dyDescent="0.3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2:26" x14ac:dyDescent="0.3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2:26" x14ac:dyDescent="0.3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2:26" x14ac:dyDescent="0.3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2:26" x14ac:dyDescent="0.3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2:26" x14ac:dyDescent="0.3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2:26" x14ac:dyDescent="0.3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2:26" x14ac:dyDescent="0.3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2:26" x14ac:dyDescent="0.3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2:26" x14ac:dyDescent="0.3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2:26" x14ac:dyDescent="0.3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2:26" x14ac:dyDescent="0.3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2:26" x14ac:dyDescent="0.3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2:26" x14ac:dyDescent="0.3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2:26" x14ac:dyDescent="0.3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2:26" x14ac:dyDescent="0.3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2:26" x14ac:dyDescent="0.3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2:26" x14ac:dyDescent="0.3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2:26" x14ac:dyDescent="0.3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2:26" x14ac:dyDescent="0.3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2:26" x14ac:dyDescent="0.3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2:26" x14ac:dyDescent="0.3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2:26" x14ac:dyDescent="0.3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2:26" x14ac:dyDescent="0.3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2:26" x14ac:dyDescent="0.3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2:26" x14ac:dyDescent="0.3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2:26" x14ac:dyDescent="0.3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2:26" x14ac:dyDescent="0.3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2:26" x14ac:dyDescent="0.3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2:26" x14ac:dyDescent="0.3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2:26" x14ac:dyDescent="0.3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2:26" x14ac:dyDescent="0.3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2:26" x14ac:dyDescent="0.3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2:26" x14ac:dyDescent="0.3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x14ac:dyDescent="0.3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x14ac:dyDescent="0.3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2:26" x14ac:dyDescent="0.3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2:26" x14ac:dyDescent="0.3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2:26" x14ac:dyDescent="0.3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2:26" x14ac:dyDescent="0.3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2:26" x14ac:dyDescent="0.3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2:26" x14ac:dyDescent="0.3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2:26" x14ac:dyDescent="0.3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2:26" x14ac:dyDescent="0.3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2:26" x14ac:dyDescent="0.3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2:26" x14ac:dyDescent="0.3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2:26" x14ac:dyDescent="0.3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2:26" x14ac:dyDescent="0.3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2:26" x14ac:dyDescent="0.3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2:26" x14ac:dyDescent="0.3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2:26" x14ac:dyDescent="0.3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2:26" x14ac:dyDescent="0.3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2:26" x14ac:dyDescent="0.3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2:26" x14ac:dyDescent="0.3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2:26" x14ac:dyDescent="0.3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2:26" x14ac:dyDescent="0.3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2:26" x14ac:dyDescent="0.3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2:26" x14ac:dyDescent="0.3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2:26" x14ac:dyDescent="0.3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2:26" x14ac:dyDescent="0.3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2:26" x14ac:dyDescent="0.3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2:26" x14ac:dyDescent="0.3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2:26" x14ac:dyDescent="0.3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2:26" x14ac:dyDescent="0.3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2:26" x14ac:dyDescent="0.3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2:26" x14ac:dyDescent="0.3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2:26" x14ac:dyDescent="0.3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2:26" x14ac:dyDescent="0.3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2:26" x14ac:dyDescent="0.3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x14ac:dyDescent="0.3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2:26" x14ac:dyDescent="0.3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2:26" x14ac:dyDescent="0.3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2:26" x14ac:dyDescent="0.3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2:26" x14ac:dyDescent="0.3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2:26" x14ac:dyDescent="0.3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2:26" x14ac:dyDescent="0.3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2:26" x14ac:dyDescent="0.3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2:26" x14ac:dyDescent="0.3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2:26" x14ac:dyDescent="0.3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2:26" x14ac:dyDescent="0.3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2:26" x14ac:dyDescent="0.3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2:26" x14ac:dyDescent="0.3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2:26" x14ac:dyDescent="0.3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2:26" x14ac:dyDescent="0.3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2:26" x14ac:dyDescent="0.3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2:26" x14ac:dyDescent="0.3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2:26" x14ac:dyDescent="0.3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2:26" x14ac:dyDescent="0.3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2:26" x14ac:dyDescent="0.3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2:26" x14ac:dyDescent="0.3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2:26" x14ac:dyDescent="0.3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2:26" x14ac:dyDescent="0.3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2:26" x14ac:dyDescent="0.3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2:26" x14ac:dyDescent="0.3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2:26" x14ac:dyDescent="0.3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2:26" x14ac:dyDescent="0.3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2:26" x14ac:dyDescent="0.3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2:26" x14ac:dyDescent="0.3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2:26" x14ac:dyDescent="0.3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2:26" x14ac:dyDescent="0.3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2:26" x14ac:dyDescent="0.3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2:26" x14ac:dyDescent="0.3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2:26" x14ac:dyDescent="0.3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2:26" x14ac:dyDescent="0.3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2:26" x14ac:dyDescent="0.3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2:26" x14ac:dyDescent="0.3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2:26" x14ac:dyDescent="0.3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2:26" x14ac:dyDescent="0.3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2:26" x14ac:dyDescent="0.3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2:26" x14ac:dyDescent="0.3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2:26" x14ac:dyDescent="0.3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2:26" x14ac:dyDescent="0.3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2:26" x14ac:dyDescent="0.3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2:26" x14ac:dyDescent="0.3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2:26" x14ac:dyDescent="0.3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2:26" x14ac:dyDescent="0.3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2:26" x14ac:dyDescent="0.3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2:26" x14ac:dyDescent="0.3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2:26" x14ac:dyDescent="0.3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2:26" x14ac:dyDescent="0.3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2:26" x14ac:dyDescent="0.3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2:26" x14ac:dyDescent="0.3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2:26" x14ac:dyDescent="0.3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2:26" x14ac:dyDescent="0.3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2:26" x14ac:dyDescent="0.3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2:26" x14ac:dyDescent="0.3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2:25" x14ac:dyDescent="0.3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2:25" x14ac:dyDescent="0.3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2:25" x14ac:dyDescent="0.3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2:25" x14ac:dyDescent="0.3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2:25" x14ac:dyDescent="0.3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2:25" x14ac:dyDescent="0.3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2:25" x14ac:dyDescent="0.3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2:25" x14ac:dyDescent="0.3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2:25" x14ac:dyDescent="0.3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2:25" x14ac:dyDescent="0.3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2:25" x14ac:dyDescent="0.3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2:25" x14ac:dyDescent="0.3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2:25" x14ac:dyDescent="0.3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2:25" x14ac:dyDescent="0.3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2:25" x14ac:dyDescent="0.3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2:25" x14ac:dyDescent="0.3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2:25" x14ac:dyDescent="0.3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2:25" x14ac:dyDescent="0.3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2:25" x14ac:dyDescent="0.3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2:25" x14ac:dyDescent="0.3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2:25" x14ac:dyDescent="0.3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2:25" x14ac:dyDescent="0.3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2:25" x14ac:dyDescent="0.3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2:25" x14ac:dyDescent="0.3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2:25" x14ac:dyDescent="0.3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2:25" x14ac:dyDescent="0.3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2:25" x14ac:dyDescent="0.3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2:25" x14ac:dyDescent="0.3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2:25" x14ac:dyDescent="0.3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2:25" x14ac:dyDescent="0.3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2:25" x14ac:dyDescent="0.3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2:25" x14ac:dyDescent="0.3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2:25" x14ac:dyDescent="0.3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2:25" x14ac:dyDescent="0.3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2:25" x14ac:dyDescent="0.3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2:25" x14ac:dyDescent="0.3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2:25" x14ac:dyDescent="0.3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2:25" x14ac:dyDescent="0.3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2:25" x14ac:dyDescent="0.3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2:25" x14ac:dyDescent="0.3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2:25" x14ac:dyDescent="0.3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2:25" x14ac:dyDescent="0.3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2:25" x14ac:dyDescent="0.3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2:25" x14ac:dyDescent="0.3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2:25" x14ac:dyDescent="0.3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2:25" x14ac:dyDescent="0.3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2:25" x14ac:dyDescent="0.3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2:25" x14ac:dyDescent="0.3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2:25" x14ac:dyDescent="0.3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2:25" x14ac:dyDescent="0.3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2:25" x14ac:dyDescent="0.3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2:25" x14ac:dyDescent="0.3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2:25" x14ac:dyDescent="0.3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2:25" x14ac:dyDescent="0.3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2:25" x14ac:dyDescent="0.3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2:25" x14ac:dyDescent="0.3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2:25" x14ac:dyDescent="0.3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2:25" x14ac:dyDescent="0.3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2:25" x14ac:dyDescent="0.3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2:25" x14ac:dyDescent="0.3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2:25" x14ac:dyDescent="0.3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2:25" x14ac:dyDescent="0.3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2:25" x14ac:dyDescent="0.3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2:25" x14ac:dyDescent="0.3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2:25" x14ac:dyDescent="0.3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2:25" x14ac:dyDescent="0.3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2:25" x14ac:dyDescent="0.3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2:25" x14ac:dyDescent="0.3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2:25" x14ac:dyDescent="0.3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2:25" x14ac:dyDescent="0.3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2:25" x14ac:dyDescent="0.3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2:25" x14ac:dyDescent="0.3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2:25" x14ac:dyDescent="0.3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2:25" x14ac:dyDescent="0.3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2:25" x14ac:dyDescent="0.3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2:25" x14ac:dyDescent="0.3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2:25" x14ac:dyDescent="0.3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2:25" x14ac:dyDescent="0.3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2:25" x14ac:dyDescent="0.3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2:25" x14ac:dyDescent="0.3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2:25" x14ac:dyDescent="0.3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2:25" x14ac:dyDescent="0.3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2:25" x14ac:dyDescent="0.3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2:25" x14ac:dyDescent="0.3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2:25" x14ac:dyDescent="0.3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2:25" x14ac:dyDescent="0.3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2:25" x14ac:dyDescent="0.3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2:25" x14ac:dyDescent="0.3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2:25" x14ac:dyDescent="0.3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2:25" x14ac:dyDescent="0.3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2:25" x14ac:dyDescent="0.3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2:25" x14ac:dyDescent="0.3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2:25" x14ac:dyDescent="0.3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2:25" x14ac:dyDescent="0.3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2:25" x14ac:dyDescent="0.3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2:25" x14ac:dyDescent="0.3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2:25" x14ac:dyDescent="0.3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2:25" x14ac:dyDescent="0.3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2:25" x14ac:dyDescent="0.3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2:25" x14ac:dyDescent="0.3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2:25" x14ac:dyDescent="0.3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2:25" x14ac:dyDescent="0.3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2:25" x14ac:dyDescent="0.3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2:25" x14ac:dyDescent="0.3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2:25" x14ac:dyDescent="0.3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2:25" x14ac:dyDescent="0.3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2:25" x14ac:dyDescent="0.3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2:25" x14ac:dyDescent="0.3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2:25" x14ac:dyDescent="0.3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2:25" x14ac:dyDescent="0.3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2:25" x14ac:dyDescent="0.3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2:25" x14ac:dyDescent="0.3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2:25" x14ac:dyDescent="0.3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2:25" x14ac:dyDescent="0.3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2:25" x14ac:dyDescent="0.3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2:25" x14ac:dyDescent="0.3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2:25" x14ac:dyDescent="0.3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2:25" x14ac:dyDescent="0.3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2:25" x14ac:dyDescent="0.3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2:25" x14ac:dyDescent="0.3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2:25" x14ac:dyDescent="0.3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2:25" x14ac:dyDescent="0.3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2:25" x14ac:dyDescent="0.3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2:25" x14ac:dyDescent="0.3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2:25" x14ac:dyDescent="0.3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2:25" x14ac:dyDescent="0.3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2:25" x14ac:dyDescent="0.3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2:25" x14ac:dyDescent="0.3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2:25" x14ac:dyDescent="0.3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2:25" x14ac:dyDescent="0.3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2:25" x14ac:dyDescent="0.3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2:25" x14ac:dyDescent="0.3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2:25" x14ac:dyDescent="0.3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2:25" x14ac:dyDescent="0.3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2:25" x14ac:dyDescent="0.3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2:25" x14ac:dyDescent="0.3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2:25" x14ac:dyDescent="0.3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2:25" x14ac:dyDescent="0.3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2:25" x14ac:dyDescent="0.3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2:25" x14ac:dyDescent="0.3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2:25" x14ac:dyDescent="0.3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2:25" x14ac:dyDescent="0.3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2:25" x14ac:dyDescent="0.3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2:25" x14ac:dyDescent="0.3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2:25" x14ac:dyDescent="0.3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2:25" x14ac:dyDescent="0.3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2:25" x14ac:dyDescent="0.3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2:25" x14ac:dyDescent="0.3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2:25" x14ac:dyDescent="0.3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2:25" x14ac:dyDescent="0.3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2:25" x14ac:dyDescent="0.3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2:25" x14ac:dyDescent="0.3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2:25" x14ac:dyDescent="0.3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2:25" x14ac:dyDescent="0.3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2:25" x14ac:dyDescent="0.3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2:25" x14ac:dyDescent="0.3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2:25" x14ac:dyDescent="0.3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2:25" x14ac:dyDescent="0.3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2:25" x14ac:dyDescent="0.3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2:25" x14ac:dyDescent="0.3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2:25" x14ac:dyDescent="0.3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2:25" x14ac:dyDescent="0.3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2:25" x14ac:dyDescent="0.3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2:25" x14ac:dyDescent="0.3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2:25" x14ac:dyDescent="0.3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2:25" x14ac:dyDescent="0.3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2:25" x14ac:dyDescent="0.3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2:25" x14ac:dyDescent="0.3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2:25" x14ac:dyDescent="0.3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2:25" x14ac:dyDescent="0.3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2:25" x14ac:dyDescent="0.3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2:25" x14ac:dyDescent="0.3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2:25" x14ac:dyDescent="0.3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2:25" x14ac:dyDescent="0.3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2:25" x14ac:dyDescent="0.3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2:25" x14ac:dyDescent="0.3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2:25" x14ac:dyDescent="0.3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2:25" x14ac:dyDescent="0.3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2:25" x14ac:dyDescent="0.3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2:25" x14ac:dyDescent="0.3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2:25" x14ac:dyDescent="0.3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2:25" x14ac:dyDescent="0.3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2:25" x14ac:dyDescent="0.3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2:25" x14ac:dyDescent="0.3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2:25" x14ac:dyDescent="0.3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2:25" x14ac:dyDescent="0.3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2:25" x14ac:dyDescent="0.3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2:25" x14ac:dyDescent="0.3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2:25" x14ac:dyDescent="0.3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2:25" x14ac:dyDescent="0.3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2:25" x14ac:dyDescent="0.3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2:25" x14ac:dyDescent="0.3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2:25" x14ac:dyDescent="0.3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2:25" x14ac:dyDescent="0.3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2:25" x14ac:dyDescent="0.3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2:25" x14ac:dyDescent="0.3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2:25" x14ac:dyDescent="0.3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2:25" x14ac:dyDescent="0.3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2:25" x14ac:dyDescent="0.3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2:25" x14ac:dyDescent="0.3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2:25" x14ac:dyDescent="0.3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2:25" x14ac:dyDescent="0.3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2:25" x14ac:dyDescent="0.3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2:25" x14ac:dyDescent="0.3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2:25" x14ac:dyDescent="0.3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2:25" x14ac:dyDescent="0.3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2:25" x14ac:dyDescent="0.3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2:25" x14ac:dyDescent="0.3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2:25" x14ac:dyDescent="0.3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2:25" x14ac:dyDescent="0.3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2:25" x14ac:dyDescent="0.3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2:25" x14ac:dyDescent="0.3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2:25" x14ac:dyDescent="0.3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2:25" x14ac:dyDescent="0.3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2:25" x14ac:dyDescent="0.3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2:25" x14ac:dyDescent="0.3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2:25" x14ac:dyDescent="0.3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2:25" x14ac:dyDescent="0.3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2:25" x14ac:dyDescent="0.3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2:25" x14ac:dyDescent="0.3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2:25" x14ac:dyDescent="0.3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2:25" x14ac:dyDescent="0.3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2:25" x14ac:dyDescent="0.3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2:25" x14ac:dyDescent="0.3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2:25" x14ac:dyDescent="0.3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2:25" x14ac:dyDescent="0.3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2:25" x14ac:dyDescent="0.3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2:25" x14ac:dyDescent="0.3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2:25" x14ac:dyDescent="0.3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2:25" x14ac:dyDescent="0.3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2:25" x14ac:dyDescent="0.3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2:25" x14ac:dyDescent="0.3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2:25" x14ac:dyDescent="0.3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2:25" x14ac:dyDescent="0.3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2:25" x14ac:dyDescent="0.3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2:25" x14ac:dyDescent="0.3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2:25" x14ac:dyDescent="0.3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2:25" x14ac:dyDescent="0.3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2:25" x14ac:dyDescent="0.3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2:25" x14ac:dyDescent="0.3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2:25" x14ac:dyDescent="0.3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2:25" x14ac:dyDescent="0.3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2:25" x14ac:dyDescent="0.3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2:25" x14ac:dyDescent="0.3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2:25" x14ac:dyDescent="0.3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2:25" x14ac:dyDescent="0.3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2:25" x14ac:dyDescent="0.3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2:25" x14ac:dyDescent="0.3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2:25" x14ac:dyDescent="0.3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2:25" x14ac:dyDescent="0.3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2:25" x14ac:dyDescent="0.3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2:25" x14ac:dyDescent="0.3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2:25" x14ac:dyDescent="0.3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2:25" x14ac:dyDescent="0.3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2:25" x14ac:dyDescent="0.3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2:25" x14ac:dyDescent="0.3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2:25" x14ac:dyDescent="0.3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2:25" x14ac:dyDescent="0.3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2:25" x14ac:dyDescent="0.3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2:25" x14ac:dyDescent="0.3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2:25" x14ac:dyDescent="0.3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2:25" x14ac:dyDescent="0.3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2:25" x14ac:dyDescent="0.3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2:25" x14ac:dyDescent="0.3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2:25" x14ac:dyDescent="0.3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2:25" x14ac:dyDescent="0.3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2:25" x14ac:dyDescent="0.3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2:25" x14ac:dyDescent="0.3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2:25" x14ac:dyDescent="0.3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2:25" x14ac:dyDescent="0.3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2:25" x14ac:dyDescent="0.3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2:25" x14ac:dyDescent="0.3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2:25" x14ac:dyDescent="0.3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2:25" x14ac:dyDescent="0.3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2:25" x14ac:dyDescent="0.3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2:25" x14ac:dyDescent="0.3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2:25" x14ac:dyDescent="0.3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2:25" x14ac:dyDescent="0.3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2:25" x14ac:dyDescent="0.3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2:25" x14ac:dyDescent="0.3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2:25" x14ac:dyDescent="0.3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2:25" x14ac:dyDescent="0.3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2:25" x14ac:dyDescent="0.3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2:25" x14ac:dyDescent="0.3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2:25" x14ac:dyDescent="0.3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2:25" x14ac:dyDescent="0.3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2:25" x14ac:dyDescent="0.3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2:25" x14ac:dyDescent="0.3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2:25" x14ac:dyDescent="0.3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2:25" x14ac:dyDescent="0.3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2:25" x14ac:dyDescent="0.3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2:25" x14ac:dyDescent="0.3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2:25" x14ac:dyDescent="0.3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2:25" x14ac:dyDescent="0.3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2:25" x14ac:dyDescent="0.3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2:25" x14ac:dyDescent="0.3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2:25" x14ac:dyDescent="0.3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2:25" x14ac:dyDescent="0.3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2:25" x14ac:dyDescent="0.3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2:25" x14ac:dyDescent="0.3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2:25" x14ac:dyDescent="0.3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2:25" x14ac:dyDescent="0.3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2:25" x14ac:dyDescent="0.3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2:25" x14ac:dyDescent="0.3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2:25" x14ac:dyDescent="0.3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2:25" x14ac:dyDescent="0.3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2:25" x14ac:dyDescent="0.3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2:25" x14ac:dyDescent="0.3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2:25" x14ac:dyDescent="0.3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2:25" x14ac:dyDescent="0.3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2:25" x14ac:dyDescent="0.3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2:25" x14ac:dyDescent="0.3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2:25" x14ac:dyDescent="0.3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2:25" x14ac:dyDescent="0.3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2:25" x14ac:dyDescent="0.3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2:25" x14ac:dyDescent="0.3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2:25" x14ac:dyDescent="0.3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2:25" x14ac:dyDescent="0.3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2:25" x14ac:dyDescent="0.3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2:25" x14ac:dyDescent="0.3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2:25" x14ac:dyDescent="0.3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2:25" x14ac:dyDescent="0.3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2:25" x14ac:dyDescent="0.3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2:25" x14ac:dyDescent="0.3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2:25" x14ac:dyDescent="0.3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2:25" x14ac:dyDescent="0.3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2:25" x14ac:dyDescent="0.3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2:25" x14ac:dyDescent="0.3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2:25" x14ac:dyDescent="0.3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2:25" x14ac:dyDescent="0.3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2:25" x14ac:dyDescent="0.3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2:25" x14ac:dyDescent="0.3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2:25" x14ac:dyDescent="0.3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2:25" x14ac:dyDescent="0.3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2:25" x14ac:dyDescent="0.3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2:25" x14ac:dyDescent="0.3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2:25" x14ac:dyDescent="0.3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2:25" x14ac:dyDescent="0.3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2:25" x14ac:dyDescent="0.3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2:25" x14ac:dyDescent="0.3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2:25" x14ac:dyDescent="0.3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2:25" x14ac:dyDescent="0.3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2:25" x14ac:dyDescent="0.3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2:25" x14ac:dyDescent="0.3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2:25" x14ac:dyDescent="0.3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2:25" x14ac:dyDescent="0.3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2:25" x14ac:dyDescent="0.3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2:25" x14ac:dyDescent="0.3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2:25" x14ac:dyDescent="0.3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2:25" x14ac:dyDescent="0.3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2:25" x14ac:dyDescent="0.3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2:25" x14ac:dyDescent="0.3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2:25" x14ac:dyDescent="0.3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2:25" x14ac:dyDescent="0.3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2:25" x14ac:dyDescent="0.3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2:25" x14ac:dyDescent="0.3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2:25" x14ac:dyDescent="0.3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2:25" x14ac:dyDescent="0.3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2:25" x14ac:dyDescent="0.3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2:25" x14ac:dyDescent="0.3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2:25" x14ac:dyDescent="0.3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2:25" x14ac:dyDescent="0.3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2:25" x14ac:dyDescent="0.3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2:25" x14ac:dyDescent="0.3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2:25" x14ac:dyDescent="0.3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2:25" x14ac:dyDescent="0.3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2:25" x14ac:dyDescent="0.3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2:25" x14ac:dyDescent="0.3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2:25" x14ac:dyDescent="0.3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2:25" x14ac:dyDescent="0.3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2:25" x14ac:dyDescent="0.3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2:25" x14ac:dyDescent="0.3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2:25" x14ac:dyDescent="0.3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2:25" x14ac:dyDescent="0.3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2:25" x14ac:dyDescent="0.3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2:25" x14ac:dyDescent="0.3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2:25" x14ac:dyDescent="0.3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2:25" x14ac:dyDescent="0.3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2:25" x14ac:dyDescent="0.3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2:25" x14ac:dyDescent="0.3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2:25" x14ac:dyDescent="0.3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2:25" x14ac:dyDescent="0.3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2:25" x14ac:dyDescent="0.3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2:25" x14ac:dyDescent="0.3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2:25" x14ac:dyDescent="0.3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2:25" x14ac:dyDescent="0.3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2:25" x14ac:dyDescent="0.3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2:25" x14ac:dyDescent="0.3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2:25" x14ac:dyDescent="0.3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2:25" x14ac:dyDescent="0.3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2:25" x14ac:dyDescent="0.3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2:25" x14ac:dyDescent="0.3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2:25" x14ac:dyDescent="0.3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2:25" x14ac:dyDescent="0.3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2:25" x14ac:dyDescent="0.3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2:25" x14ac:dyDescent="0.3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2:25" x14ac:dyDescent="0.3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2:25" x14ac:dyDescent="0.3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2:25" x14ac:dyDescent="0.3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2:25" x14ac:dyDescent="0.3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2:25" x14ac:dyDescent="0.3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2:25" x14ac:dyDescent="0.3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2:25" x14ac:dyDescent="0.3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2:25" x14ac:dyDescent="0.3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2:25" x14ac:dyDescent="0.3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2:25" x14ac:dyDescent="0.3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2:25" x14ac:dyDescent="0.3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2:25" x14ac:dyDescent="0.3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2:25" x14ac:dyDescent="0.3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2:25" x14ac:dyDescent="0.3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2:25" x14ac:dyDescent="0.3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2:25" x14ac:dyDescent="0.3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2:25" x14ac:dyDescent="0.3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2:25" x14ac:dyDescent="0.3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2:25" x14ac:dyDescent="0.3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2:25" x14ac:dyDescent="0.3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2:25" x14ac:dyDescent="0.3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2:25" x14ac:dyDescent="0.3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2:25" x14ac:dyDescent="0.3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2:25" x14ac:dyDescent="0.3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2:25" x14ac:dyDescent="0.3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2:25" x14ac:dyDescent="0.3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2:25" x14ac:dyDescent="0.3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2:25" x14ac:dyDescent="0.3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2:25" x14ac:dyDescent="0.3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2:25" x14ac:dyDescent="0.3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2:25" x14ac:dyDescent="0.3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2:25" x14ac:dyDescent="0.3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2:25" x14ac:dyDescent="0.3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2:25" x14ac:dyDescent="0.3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2:25" x14ac:dyDescent="0.3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2:25" x14ac:dyDescent="0.3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2:25" x14ac:dyDescent="0.3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2:25" x14ac:dyDescent="0.3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2:25" x14ac:dyDescent="0.3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2:25" x14ac:dyDescent="0.3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2:25" x14ac:dyDescent="0.3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2:25" x14ac:dyDescent="0.3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2:25" x14ac:dyDescent="0.3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2:25" x14ac:dyDescent="0.3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2:25" x14ac:dyDescent="0.3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2:25" x14ac:dyDescent="0.3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2:25" x14ac:dyDescent="0.3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2:25" x14ac:dyDescent="0.3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2:25" x14ac:dyDescent="0.3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2:25" x14ac:dyDescent="0.3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2:25" x14ac:dyDescent="0.3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2:25" x14ac:dyDescent="0.3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2:25" x14ac:dyDescent="0.3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2:25" x14ac:dyDescent="0.3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2:25" x14ac:dyDescent="0.3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2:25" x14ac:dyDescent="0.3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2:25" x14ac:dyDescent="0.3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2:25" x14ac:dyDescent="0.3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2:25" x14ac:dyDescent="0.3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2:25" x14ac:dyDescent="0.3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2:25" x14ac:dyDescent="0.3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2:25" x14ac:dyDescent="0.3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2:25" x14ac:dyDescent="0.3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2:25" x14ac:dyDescent="0.3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2:25" x14ac:dyDescent="0.3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2:25" x14ac:dyDescent="0.3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2:25" x14ac:dyDescent="0.3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2:25" x14ac:dyDescent="0.3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2:25" x14ac:dyDescent="0.3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2:25" x14ac:dyDescent="0.3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2:25" x14ac:dyDescent="0.3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2:25" x14ac:dyDescent="0.3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2:25" x14ac:dyDescent="0.3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2:25" x14ac:dyDescent="0.3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2:25" x14ac:dyDescent="0.3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2:25" x14ac:dyDescent="0.3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2:25" x14ac:dyDescent="0.3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2:25" x14ac:dyDescent="0.3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2:25" x14ac:dyDescent="0.3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2:25" x14ac:dyDescent="0.3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2:25" x14ac:dyDescent="0.3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2:25" x14ac:dyDescent="0.3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2:25" x14ac:dyDescent="0.3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2:25" x14ac:dyDescent="0.3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2:25" x14ac:dyDescent="0.3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2:25" x14ac:dyDescent="0.3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2:25" x14ac:dyDescent="0.3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2:25" x14ac:dyDescent="0.3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2:25" x14ac:dyDescent="0.3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2:25" x14ac:dyDescent="0.3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2:25" x14ac:dyDescent="0.3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2:25" x14ac:dyDescent="0.3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2:25" x14ac:dyDescent="0.3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2:25" x14ac:dyDescent="0.3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2:25" x14ac:dyDescent="0.3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2:25" x14ac:dyDescent="0.3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2:25" x14ac:dyDescent="0.3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2:25" x14ac:dyDescent="0.3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2:25" x14ac:dyDescent="0.3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2:25" x14ac:dyDescent="0.3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2:25" x14ac:dyDescent="0.3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2:25" x14ac:dyDescent="0.3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2:25" x14ac:dyDescent="0.3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2:25" x14ac:dyDescent="0.3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2:25" x14ac:dyDescent="0.3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2:25" x14ac:dyDescent="0.3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2:25" x14ac:dyDescent="0.3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2:25" x14ac:dyDescent="0.3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2:25" x14ac:dyDescent="0.3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2:25" x14ac:dyDescent="0.3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2:25" x14ac:dyDescent="0.3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2:25" x14ac:dyDescent="0.3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2:25" x14ac:dyDescent="0.3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2:25" x14ac:dyDescent="0.3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2:25" x14ac:dyDescent="0.3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2:25" x14ac:dyDescent="0.3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2:25" x14ac:dyDescent="0.3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2:25" x14ac:dyDescent="0.3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2:25" x14ac:dyDescent="0.3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2:25" x14ac:dyDescent="0.3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2:25" x14ac:dyDescent="0.3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2:25" x14ac:dyDescent="0.3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2:25" x14ac:dyDescent="0.3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2:25" x14ac:dyDescent="0.3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2:25" x14ac:dyDescent="0.3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2:25" x14ac:dyDescent="0.3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2:25" x14ac:dyDescent="0.3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2:25" x14ac:dyDescent="0.3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2:25" x14ac:dyDescent="0.3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2:25" x14ac:dyDescent="0.3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2:25" x14ac:dyDescent="0.3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2:25" x14ac:dyDescent="0.3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2:25" x14ac:dyDescent="0.3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2:25" x14ac:dyDescent="0.3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2:25" x14ac:dyDescent="0.3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2:25" x14ac:dyDescent="0.3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2:25" x14ac:dyDescent="0.3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2:25" x14ac:dyDescent="0.3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2:25" x14ac:dyDescent="0.3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2:25" x14ac:dyDescent="0.3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2:25" x14ac:dyDescent="0.3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2:25" x14ac:dyDescent="0.3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2:25" x14ac:dyDescent="0.3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2:25" x14ac:dyDescent="0.3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2:25" x14ac:dyDescent="0.3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2:25" x14ac:dyDescent="0.3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2:25" x14ac:dyDescent="0.3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2:25" x14ac:dyDescent="0.3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2:25" x14ac:dyDescent="0.3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2:25" x14ac:dyDescent="0.3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2:25" x14ac:dyDescent="0.3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2:25" x14ac:dyDescent="0.3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2:25" x14ac:dyDescent="0.3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2:25" x14ac:dyDescent="0.3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2:25" x14ac:dyDescent="0.3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2:25" x14ac:dyDescent="0.3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2:25" x14ac:dyDescent="0.3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2:25" x14ac:dyDescent="0.3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2:25" x14ac:dyDescent="0.3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2:25" x14ac:dyDescent="0.3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2:25" x14ac:dyDescent="0.3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2:25" x14ac:dyDescent="0.3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2:25" x14ac:dyDescent="0.3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2:25" x14ac:dyDescent="0.3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2:25" x14ac:dyDescent="0.3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2:25" x14ac:dyDescent="0.3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2:25" x14ac:dyDescent="0.3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2:25" x14ac:dyDescent="0.3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2:25" x14ac:dyDescent="0.3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2:25" x14ac:dyDescent="0.3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2:25" x14ac:dyDescent="0.3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2:25" x14ac:dyDescent="0.3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2:25" x14ac:dyDescent="0.3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2:25" x14ac:dyDescent="0.3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2:25" x14ac:dyDescent="0.3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2:25" x14ac:dyDescent="0.3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2:25" x14ac:dyDescent="0.3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2:25" x14ac:dyDescent="0.3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2:25" x14ac:dyDescent="0.3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2:25" x14ac:dyDescent="0.3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2:25" x14ac:dyDescent="0.3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2:25" x14ac:dyDescent="0.3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2:25" x14ac:dyDescent="0.3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2:25" x14ac:dyDescent="0.3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2:25" x14ac:dyDescent="0.3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2:25" x14ac:dyDescent="0.3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2:25" x14ac:dyDescent="0.3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2:25" x14ac:dyDescent="0.3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2:25" x14ac:dyDescent="0.3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2:25" x14ac:dyDescent="0.3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2:25" x14ac:dyDescent="0.3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2:25" x14ac:dyDescent="0.3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2:25" x14ac:dyDescent="0.3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2:25" x14ac:dyDescent="0.3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2:25" x14ac:dyDescent="0.3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2:25" x14ac:dyDescent="0.3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2:25" x14ac:dyDescent="0.3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2:25" x14ac:dyDescent="0.3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2:25" x14ac:dyDescent="0.3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2:25" x14ac:dyDescent="0.3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2:25" x14ac:dyDescent="0.3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2:25" x14ac:dyDescent="0.3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2:25" x14ac:dyDescent="0.3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2:25" x14ac:dyDescent="0.3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2:25" x14ac:dyDescent="0.3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2:25" x14ac:dyDescent="0.3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2:25" x14ac:dyDescent="0.3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2:25" x14ac:dyDescent="0.3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2:25" x14ac:dyDescent="0.3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2:25" x14ac:dyDescent="0.3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2:25" x14ac:dyDescent="0.3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2:25" x14ac:dyDescent="0.3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2:25" x14ac:dyDescent="0.3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2:25" x14ac:dyDescent="0.3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2:25" x14ac:dyDescent="0.3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2:25" x14ac:dyDescent="0.3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2:25" x14ac:dyDescent="0.3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2:25" x14ac:dyDescent="0.3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2:25" x14ac:dyDescent="0.3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2:25" x14ac:dyDescent="0.3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2:25" x14ac:dyDescent="0.3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2:25" x14ac:dyDescent="0.3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2:25" x14ac:dyDescent="0.3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2:25" x14ac:dyDescent="0.3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2:25" x14ac:dyDescent="0.3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2:25" x14ac:dyDescent="0.3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2:25" x14ac:dyDescent="0.3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2:25" x14ac:dyDescent="0.3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2:25" x14ac:dyDescent="0.3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2:25" x14ac:dyDescent="0.3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2:25" x14ac:dyDescent="0.3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2:25" x14ac:dyDescent="0.3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2:25" x14ac:dyDescent="0.3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2:25" x14ac:dyDescent="0.3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2:25" x14ac:dyDescent="0.3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2:25" x14ac:dyDescent="0.3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2:25" x14ac:dyDescent="0.3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2:25" x14ac:dyDescent="0.3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2:25" x14ac:dyDescent="0.3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2:25" x14ac:dyDescent="0.3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2:25" x14ac:dyDescent="0.3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2:25" x14ac:dyDescent="0.3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2:25" x14ac:dyDescent="0.3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2:25" x14ac:dyDescent="0.3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2:25" x14ac:dyDescent="0.3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2:25" x14ac:dyDescent="0.3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2:25" x14ac:dyDescent="0.3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2:25" x14ac:dyDescent="0.3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2:25" x14ac:dyDescent="0.3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2:25" x14ac:dyDescent="0.3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2:25" x14ac:dyDescent="0.3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2:25" x14ac:dyDescent="0.3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2:25" x14ac:dyDescent="0.3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2:25" x14ac:dyDescent="0.3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2:25" x14ac:dyDescent="0.3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2:25" x14ac:dyDescent="0.3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2:25" x14ac:dyDescent="0.3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2:25" x14ac:dyDescent="0.3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2:25" x14ac:dyDescent="0.3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2:25" x14ac:dyDescent="0.3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2:25" x14ac:dyDescent="0.3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2:25" x14ac:dyDescent="0.3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2:25" x14ac:dyDescent="0.3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2:25" x14ac:dyDescent="0.3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2:25" x14ac:dyDescent="0.3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2:25" x14ac:dyDescent="0.3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2:25" x14ac:dyDescent="0.3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2:25" x14ac:dyDescent="0.3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2:25" x14ac:dyDescent="0.3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2:25" x14ac:dyDescent="0.3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2:25" x14ac:dyDescent="0.3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2:25" x14ac:dyDescent="0.3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2:25" x14ac:dyDescent="0.3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2:25" x14ac:dyDescent="0.3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2:25" x14ac:dyDescent="0.3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2:25" x14ac:dyDescent="0.3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2:25" x14ac:dyDescent="0.3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2:25" x14ac:dyDescent="0.3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2:25" x14ac:dyDescent="0.3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2:25" x14ac:dyDescent="0.3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2:25" x14ac:dyDescent="0.3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2:25" x14ac:dyDescent="0.3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2:25" x14ac:dyDescent="0.3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2:25" x14ac:dyDescent="0.3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2:25" x14ac:dyDescent="0.3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2:25" x14ac:dyDescent="0.3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2:25" x14ac:dyDescent="0.3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2:25" x14ac:dyDescent="0.3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2:25" x14ac:dyDescent="0.3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2:25" x14ac:dyDescent="0.3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2:25" x14ac:dyDescent="0.3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2:25" x14ac:dyDescent="0.3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2:25" x14ac:dyDescent="0.3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2:25" x14ac:dyDescent="0.3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2:25" x14ac:dyDescent="0.3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2:25" x14ac:dyDescent="0.3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2:25" x14ac:dyDescent="0.3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2:25" x14ac:dyDescent="0.3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2:25" x14ac:dyDescent="0.3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2:25" x14ac:dyDescent="0.3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2:25" x14ac:dyDescent="0.3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2:25" x14ac:dyDescent="0.3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2:25" x14ac:dyDescent="0.3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2:25" x14ac:dyDescent="0.3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2:25" x14ac:dyDescent="0.3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2:25" x14ac:dyDescent="0.3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2:25" x14ac:dyDescent="0.3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2:25" x14ac:dyDescent="0.3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2:25" x14ac:dyDescent="0.3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2:25" x14ac:dyDescent="0.3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2:25" x14ac:dyDescent="0.3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2:25" x14ac:dyDescent="0.3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2:25" x14ac:dyDescent="0.3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2:25" x14ac:dyDescent="0.3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2:25" x14ac:dyDescent="0.3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2:25" x14ac:dyDescent="0.3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2:25" x14ac:dyDescent="0.3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2:25" x14ac:dyDescent="0.3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2:25" x14ac:dyDescent="0.3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2:25" x14ac:dyDescent="0.3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2:25" x14ac:dyDescent="0.3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2:25" x14ac:dyDescent="0.3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2:25" x14ac:dyDescent="0.3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2:25" x14ac:dyDescent="0.3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2:25" x14ac:dyDescent="0.3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2:25" x14ac:dyDescent="0.3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2:25" x14ac:dyDescent="0.3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2:25" x14ac:dyDescent="0.3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2:25" x14ac:dyDescent="0.3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2:25" x14ac:dyDescent="0.3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2:25" x14ac:dyDescent="0.3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2:25" x14ac:dyDescent="0.3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2:25" x14ac:dyDescent="0.3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2:25" x14ac:dyDescent="0.3"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2:25" x14ac:dyDescent="0.3"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  <row r="1004" spans="2:25" x14ac:dyDescent="0.3"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</row>
    <row r="1005" spans="2:25" x14ac:dyDescent="0.3"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</row>
    <row r="1006" spans="2:25" x14ac:dyDescent="0.3"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</row>
    <row r="1007" spans="2:25" x14ac:dyDescent="0.3"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</row>
    <row r="1008" spans="2:25" x14ac:dyDescent="0.3"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</row>
    <row r="1009" spans="2:25" x14ac:dyDescent="0.3"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</row>
    <row r="1010" spans="2:25" x14ac:dyDescent="0.3"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</row>
    <row r="1011" spans="2:25" x14ac:dyDescent="0.3"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</row>
    <row r="1012" spans="2:25" x14ac:dyDescent="0.3"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</row>
    <row r="1013" spans="2:25" x14ac:dyDescent="0.3"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</row>
    <row r="1014" spans="2:25" x14ac:dyDescent="0.3"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</row>
    <row r="1015" spans="2:25" x14ac:dyDescent="0.3"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</row>
    <row r="1016" spans="2:25" x14ac:dyDescent="0.3"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</row>
    <row r="1017" spans="2:25" x14ac:dyDescent="0.3"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</row>
    <row r="1018" spans="2:25" x14ac:dyDescent="0.3"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</row>
    <row r="1019" spans="2:25" x14ac:dyDescent="0.3"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</row>
    <row r="1020" spans="2:25" x14ac:dyDescent="0.3"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</row>
    <row r="1021" spans="2:25" x14ac:dyDescent="0.3"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</row>
    <row r="1022" spans="2:25" x14ac:dyDescent="0.3"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</row>
    <row r="1023" spans="2:25" x14ac:dyDescent="0.3"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</row>
    <row r="1024" spans="2:25" x14ac:dyDescent="0.3"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</row>
    <row r="1025" spans="2:25" x14ac:dyDescent="0.3"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</row>
    <row r="1026" spans="2:25" x14ac:dyDescent="0.3"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</row>
    <row r="1027" spans="2:25" x14ac:dyDescent="0.3"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</row>
    <row r="1028" spans="2:25" x14ac:dyDescent="0.3"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</row>
    <row r="1029" spans="2:25" x14ac:dyDescent="0.3"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</row>
    <row r="1030" spans="2:25" x14ac:dyDescent="0.3"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</row>
    <row r="1031" spans="2:25" x14ac:dyDescent="0.3"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</row>
    <row r="1032" spans="2:25" x14ac:dyDescent="0.3"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</row>
    <row r="1033" spans="2:25" x14ac:dyDescent="0.3"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</row>
    <row r="1034" spans="2:25" x14ac:dyDescent="0.3"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</row>
    <row r="1035" spans="2:25" x14ac:dyDescent="0.3"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</row>
    <row r="1036" spans="2:25" x14ac:dyDescent="0.3"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</row>
    <row r="1037" spans="2:25" x14ac:dyDescent="0.3"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</row>
    <row r="1038" spans="2:25" x14ac:dyDescent="0.3"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</row>
    <row r="1039" spans="2:25" x14ac:dyDescent="0.3"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</row>
    <row r="1040" spans="2:25" x14ac:dyDescent="0.3"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</row>
    <row r="1041" spans="2:25" x14ac:dyDescent="0.3"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</row>
    <row r="1042" spans="2:25" x14ac:dyDescent="0.3"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</row>
    <row r="1043" spans="2:25" x14ac:dyDescent="0.3"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</row>
    <row r="1044" spans="2:25" x14ac:dyDescent="0.3"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</row>
    <row r="1045" spans="2:25" x14ac:dyDescent="0.3"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</row>
    <row r="1046" spans="2:25" x14ac:dyDescent="0.3"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</row>
    <row r="1047" spans="2:25" x14ac:dyDescent="0.3"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</row>
    <row r="1048" spans="2:25" x14ac:dyDescent="0.3"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</row>
    <row r="1049" spans="2:25" x14ac:dyDescent="0.3"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</row>
    <row r="1050" spans="2:25" x14ac:dyDescent="0.3"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</row>
    <row r="1051" spans="2:25" x14ac:dyDescent="0.3"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</row>
    <row r="1052" spans="2:25" x14ac:dyDescent="0.3"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</row>
    <row r="1053" spans="2:25" x14ac:dyDescent="0.3"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</row>
    <row r="1054" spans="2:25" x14ac:dyDescent="0.3"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</row>
    <row r="1055" spans="2:25" x14ac:dyDescent="0.3"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</row>
    <row r="1056" spans="2:25" x14ac:dyDescent="0.3"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</row>
    <row r="1057" spans="2:25" x14ac:dyDescent="0.3"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</row>
    <row r="1058" spans="2:25" x14ac:dyDescent="0.3"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</row>
    <row r="1059" spans="2:25" x14ac:dyDescent="0.3"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</row>
    <row r="1060" spans="2:25" x14ac:dyDescent="0.3"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</row>
    <row r="1061" spans="2:25" x14ac:dyDescent="0.3"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</row>
    <row r="1062" spans="2:25" x14ac:dyDescent="0.3"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</row>
    <row r="1063" spans="2:25" x14ac:dyDescent="0.3"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</row>
    <row r="1064" spans="2:25" x14ac:dyDescent="0.3"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</row>
    <row r="1065" spans="2:25" x14ac:dyDescent="0.3"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</row>
    <row r="1066" spans="2:25" x14ac:dyDescent="0.3"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</row>
    <row r="1067" spans="2:25" x14ac:dyDescent="0.3"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</row>
    <row r="1068" spans="2:25" x14ac:dyDescent="0.3"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</row>
    <row r="1069" spans="2:25" x14ac:dyDescent="0.3"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</row>
    <row r="1070" spans="2:25" x14ac:dyDescent="0.3"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</row>
    <row r="1071" spans="2:25" x14ac:dyDescent="0.3"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</row>
    <row r="1072" spans="2:25" x14ac:dyDescent="0.3"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</row>
    <row r="1073" spans="2:25" x14ac:dyDescent="0.3"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</row>
    <row r="1074" spans="2:25" x14ac:dyDescent="0.3"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</row>
    <row r="1075" spans="2:25" x14ac:dyDescent="0.3"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</row>
    <row r="1076" spans="2:25" x14ac:dyDescent="0.3"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</row>
    <row r="1077" spans="2:25" x14ac:dyDescent="0.3"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</row>
    <row r="1078" spans="2:25" x14ac:dyDescent="0.3"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</row>
    <row r="1079" spans="2:25" x14ac:dyDescent="0.3"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</row>
    <row r="1080" spans="2:25" x14ac:dyDescent="0.3"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</row>
    <row r="1081" spans="2:25" x14ac:dyDescent="0.3"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</row>
    <row r="1082" spans="2:25" x14ac:dyDescent="0.3"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</row>
    <row r="1083" spans="2:25" x14ac:dyDescent="0.3"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</row>
    <row r="1084" spans="2:25" x14ac:dyDescent="0.3"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</row>
    <row r="1085" spans="2:25" x14ac:dyDescent="0.3"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</row>
    <row r="1086" spans="2:25" x14ac:dyDescent="0.3"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</row>
    <row r="1087" spans="2:25" x14ac:dyDescent="0.3"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</row>
    <row r="1088" spans="2:25" x14ac:dyDescent="0.3"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</row>
    <row r="1089" spans="2:25" x14ac:dyDescent="0.3"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</row>
    <row r="1090" spans="2:25" x14ac:dyDescent="0.3"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</row>
    <row r="1091" spans="2:25" x14ac:dyDescent="0.3"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</row>
    <row r="1092" spans="2:25" x14ac:dyDescent="0.3"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</row>
    <row r="1093" spans="2:25" x14ac:dyDescent="0.3"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</row>
    <row r="1094" spans="2:25" x14ac:dyDescent="0.3"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</row>
    <row r="1095" spans="2:25" x14ac:dyDescent="0.3"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</row>
    <row r="1096" spans="2:25" x14ac:dyDescent="0.3"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</row>
    <row r="1097" spans="2:25" x14ac:dyDescent="0.3"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</row>
    <row r="1098" spans="2:25" x14ac:dyDescent="0.3"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</row>
    <row r="1099" spans="2:25" x14ac:dyDescent="0.3"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</row>
    <row r="1100" spans="2:25" x14ac:dyDescent="0.3"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</row>
    <row r="1101" spans="2:25" x14ac:dyDescent="0.3"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</row>
    <row r="1102" spans="2:25" x14ac:dyDescent="0.3"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</row>
    <row r="1103" spans="2:25" x14ac:dyDescent="0.3"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</row>
    <row r="1104" spans="2:25" x14ac:dyDescent="0.3"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</row>
    <row r="1105" spans="2:25" x14ac:dyDescent="0.3"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</row>
    <row r="1106" spans="2:25" x14ac:dyDescent="0.3"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</row>
    <row r="1107" spans="2:25" x14ac:dyDescent="0.3"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</row>
    <row r="1108" spans="2:25" x14ac:dyDescent="0.3"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</row>
    <row r="1109" spans="2:25" x14ac:dyDescent="0.3"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</row>
    <row r="1110" spans="2:25" x14ac:dyDescent="0.3"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</row>
    <row r="1111" spans="2:25" x14ac:dyDescent="0.3"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</row>
    <row r="1112" spans="2:25" x14ac:dyDescent="0.3"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</row>
    <row r="1113" spans="2:25" x14ac:dyDescent="0.3"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</row>
    <row r="1114" spans="2:25" x14ac:dyDescent="0.3"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</row>
    <row r="1115" spans="2:25" x14ac:dyDescent="0.3"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</row>
    <row r="1116" spans="2:25" x14ac:dyDescent="0.3"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</row>
    <row r="1117" spans="2:25" x14ac:dyDescent="0.3"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</row>
    <row r="1118" spans="2:25" x14ac:dyDescent="0.3"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</row>
    <row r="1119" spans="2:25" x14ac:dyDescent="0.3"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</row>
    <row r="1120" spans="2:25" x14ac:dyDescent="0.3"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</row>
    <row r="1121" spans="2:25" x14ac:dyDescent="0.3"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</row>
    <row r="1122" spans="2:25" x14ac:dyDescent="0.3"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</row>
    <row r="1123" spans="2:25" x14ac:dyDescent="0.3"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</row>
    <row r="1124" spans="2:25" x14ac:dyDescent="0.3"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</row>
    <row r="1125" spans="2:25" x14ac:dyDescent="0.3"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</row>
    <row r="1126" spans="2:25" x14ac:dyDescent="0.3"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</row>
    <row r="1127" spans="2:25" x14ac:dyDescent="0.3"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</row>
    <row r="1128" spans="2:25" x14ac:dyDescent="0.3"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</row>
    <row r="1129" spans="2:25" x14ac:dyDescent="0.3"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</row>
    <row r="1130" spans="2:25" x14ac:dyDescent="0.3"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</row>
    <row r="1131" spans="2:25" x14ac:dyDescent="0.3"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</row>
    <row r="1132" spans="2:25" x14ac:dyDescent="0.3"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</row>
    <row r="1133" spans="2:25" x14ac:dyDescent="0.3"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</row>
    <row r="1134" spans="2:25" x14ac:dyDescent="0.3"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</row>
    <row r="1135" spans="2:25" x14ac:dyDescent="0.3"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</row>
    <row r="1136" spans="2:25" x14ac:dyDescent="0.3"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</row>
    <row r="1137" spans="2:25" x14ac:dyDescent="0.3"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</row>
    <row r="1138" spans="2:25" x14ac:dyDescent="0.3"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</row>
    <row r="1139" spans="2:25" x14ac:dyDescent="0.3"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</row>
    <row r="1140" spans="2:25" x14ac:dyDescent="0.3"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</row>
    <row r="1141" spans="2:25" x14ac:dyDescent="0.3"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</row>
    <row r="1142" spans="2:25" x14ac:dyDescent="0.3"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</row>
    <row r="1143" spans="2:25" x14ac:dyDescent="0.3"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</row>
    <row r="1144" spans="2:25" x14ac:dyDescent="0.3"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</row>
    <row r="1145" spans="2:25" x14ac:dyDescent="0.3"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</row>
    <row r="1146" spans="2:25" x14ac:dyDescent="0.3"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</row>
    <row r="1147" spans="2:25" x14ac:dyDescent="0.3"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</row>
    <row r="1148" spans="2:25" x14ac:dyDescent="0.3"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</row>
    <row r="1149" spans="2:25" x14ac:dyDescent="0.3"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</row>
    <row r="1150" spans="2:25" x14ac:dyDescent="0.3"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</row>
    <row r="1151" spans="2:25" x14ac:dyDescent="0.3"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</row>
    <row r="1152" spans="2:25" x14ac:dyDescent="0.3"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</row>
    <row r="1153" spans="2:25" x14ac:dyDescent="0.3"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</row>
    <row r="1154" spans="2:25" x14ac:dyDescent="0.3"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</row>
    <row r="1155" spans="2:25" x14ac:dyDescent="0.3"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</row>
    <row r="1156" spans="2:25" x14ac:dyDescent="0.3"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</row>
    <row r="1157" spans="2:25" x14ac:dyDescent="0.3"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</row>
    <row r="1158" spans="2:25" x14ac:dyDescent="0.3"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</row>
    <row r="1159" spans="2:25" x14ac:dyDescent="0.3"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</row>
    <row r="1160" spans="2:25" x14ac:dyDescent="0.3"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</row>
    <row r="1161" spans="2:25" x14ac:dyDescent="0.3"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</row>
    <row r="1162" spans="2:25" x14ac:dyDescent="0.3"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</row>
    <row r="1163" spans="2:25" x14ac:dyDescent="0.3"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</row>
    <row r="1164" spans="2:25" x14ac:dyDescent="0.3"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</row>
    <row r="1165" spans="2:25" x14ac:dyDescent="0.3"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</row>
    <row r="1166" spans="2:25" x14ac:dyDescent="0.3"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</row>
    <row r="1167" spans="2:25" x14ac:dyDescent="0.3"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</row>
    <row r="1168" spans="2:25" x14ac:dyDescent="0.3"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</row>
    <row r="1169" spans="2:25" x14ac:dyDescent="0.3"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</row>
    <row r="1170" spans="2:25" x14ac:dyDescent="0.3"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</row>
    <row r="1171" spans="2:25" x14ac:dyDescent="0.3"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</row>
    <row r="1172" spans="2:25" x14ac:dyDescent="0.3"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</row>
    <row r="1173" spans="2:25" x14ac:dyDescent="0.3"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</row>
    <row r="1174" spans="2:25" x14ac:dyDescent="0.3"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</row>
    <row r="1175" spans="2:25" x14ac:dyDescent="0.3"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</row>
    <row r="1176" spans="2:25" x14ac:dyDescent="0.3"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</row>
    <row r="1177" spans="2:25" x14ac:dyDescent="0.3"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</row>
    <row r="1178" spans="2:25" x14ac:dyDescent="0.3"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</row>
    <row r="1179" spans="2:25" x14ac:dyDescent="0.3"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</row>
    <row r="1180" spans="2:25" x14ac:dyDescent="0.3"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</row>
    <row r="1181" spans="2:25" x14ac:dyDescent="0.3"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</row>
    <row r="1182" spans="2:25" x14ac:dyDescent="0.3"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</row>
    <row r="1183" spans="2:25" x14ac:dyDescent="0.3"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</row>
    <row r="1184" spans="2:25" x14ac:dyDescent="0.3"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</row>
    <row r="1185" spans="2:25" x14ac:dyDescent="0.3"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</row>
    <row r="1186" spans="2:25" x14ac:dyDescent="0.3"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</row>
    <row r="1187" spans="2:25" x14ac:dyDescent="0.3"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</row>
    <row r="1188" spans="2:25" x14ac:dyDescent="0.3"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</row>
    <row r="1189" spans="2:25" x14ac:dyDescent="0.3"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</row>
    <row r="1190" spans="2:25" x14ac:dyDescent="0.3"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</row>
    <row r="1191" spans="2:25" x14ac:dyDescent="0.3"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</row>
    <row r="1192" spans="2:25" x14ac:dyDescent="0.3"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</row>
    <row r="1193" spans="2:25" x14ac:dyDescent="0.3"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</row>
    <row r="1194" spans="2:25" x14ac:dyDescent="0.3"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</row>
    <row r="1195" spans="2:25" x14ac:dyDescent="0.3"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</row>
    <row r="1196" spans="2:25" x14ac:dyDescent="0.3"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</row>
    <row r="1197" spans="2:25" x14ac:dyDescent="0.3"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</row>
    <row r="1198" spans="2:25" x14ac:dyDescent="0.3"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</row>
    <row r="1199" spans="2:25" x14ac:dyDescent="0.3"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</row>
    <row r="1200" spans="2:25" x14ac:dyDescent="0.3"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</row>
    <row r="1201" spans="2:25" x14ac:dyDescent="0.3"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</row>
    <row r="1202" spans="2:25" x14ac:dyDescent="0.3"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</row>
    <row r="1203" spans="2:25" x14ac:dyDescent="0.3"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</row>
    <row r="1204" spans="2:25" x14ac:dyDescent="0.3"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</row>
    <row r="1205" spans="2:25" x14ac:dyDescent="0.3"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</row>
    <row r="1206" spans="2:25" x14ac:dyDescent="0.3"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</row>
    <row r="1207" spans="2:25" x14ac:dyDescent="0.3"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</row>
    <row r="1208" spans="2:25" x14ac:dyDescent="0.3"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</row>
    <row r="1209" spans="2:25" x14ac:dyDescent="0.3"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</row>
    <row r="1210" spans="2:25" x14ac:dyDescent="0.3"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</row>
    <row r="1211" spans="2:25" x14ac:dyDescent="0.3"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</row>
    <row r="1212" spans="2:25" x14ac:dyDescent="0.3"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</row>
    <row r="1213" spans="2:25" x14ac:dyDescent="0.3"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</row>
    <row r="1214" spans="2:25" x14ac:dyDescent="0.3"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</row>
    <row r="1215" spans="2:25" x14ac:dyDescent="0.3"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</row>
    <row r="1216" spans="2:25" x14ac:dyDescent="0.3"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</row>
    <row r="1217" spans="2:25" x14ac:dyDescent="0.3"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</row>
    <row r="1218" spans="2:25" x14ac:dyDescent="0.3"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</row>
    <row r="1219" spans="2:25" x14ac:dyDescent="0.3"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</row>
    <row r="1220" spans="2:25" x14ac:dyDescent="0.3"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</row>
    <row r="1221" spans="2:25" x14ac:dyDescent="0.3"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</row>
    <row r="1222" spans="2:25" x14ac:dyDescent="0.3"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</row>
    <row r="1223" spans="2:25" x14ac:dyDescent="0.3"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</row>
    <row r="1224" spans="2:25" x14ac:dyDescent="0.3"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</row>
    <row r="1225" spans="2:25" x14ac:dyDescent="0.3"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</row>
    <row r="1226" spans="2:25" x14ac:dyDescent="0.3"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</row>
    <row r="1227" spans="2:25" x14ac:dyDescent="0.3"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</row>
    <row r="1228" spans="2:25" x14ac:dyDescent="0.3"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</row>
    <row r="1229" spans="2:25" x14ac:dyDescent="0.3"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</row>
    <row r="1230" spans="2:25" x14ac:dyDescent="0.3"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</row>
    <row r="1231" spans="2:25" x14ac:dyDescent="0.3"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</row>
    <row r="1232" spans="2:25" x14ac:dyDescent="0.3"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</row>
    <row r="1233" spans="2:25" x14ac:dyDescent="0.3"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</row>
    <row r="1234" spans="2:25" x14ac:dyDescent="0.3"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</row>
    <row r="1235" spans="2:25" x14ac:dyDescent="0.3"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</row>
    <row r="1236" spans="2:25" x14ac:dyDescent="0.3"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</row>
    <row r="1237" spans="2:25" x14ac:dyDescent="0.3"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</row>
    <row r="1238" spans="2:25" x14ac:dyDescent="0.3"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</row>
    <row r="1239" spans="2:25" x14ac:dyDescent="0.3"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</row>
    <row r="1240" spans="2:25" x14ac:dyDescent="0.3"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</row>
    <row r="1241" spans="2:25" x14ac:dyDescent="0.3"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</row>
    <row r="1242" spans="2:25" x14ac:dyDescent="0.3"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</row>
    <row r="1243" spans="2:25" x14ac:dyDescent="0.3"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</row>
    <row r="1244" spans="2:25" x14ac:dyDescent="0.3"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</row>
    <row r="1245" spans="2:25" x14ac:dyDescent="0.3"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</row>
    <row r="1246" spans="2:25" x14ac:dyDescent="0.3"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</row>
    <row r="1247" spans="2:25" x14ac:dyDescent="0.3"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</row>
    <row r="1248" spans="2:25" x14ac:dyDescent="0.3"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</row>
    <row r="1249" spans="2:25" x14ac:dyDescent="0.3"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</row>
    <row r="1250" spans="2:25" x14ac:dyDescent="0.3"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</row>
    <row r="1251" spans="2:25" x14ac:dyDescent="0.3"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</row>
    <row r="1252" spans="2:25" x14ac:dyDescent="0.3"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</row>
    <row r="1253" spans="2:25" x14ac:dyDescent="0.3"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</row>
    <row r="1254" spans="2:25" x14ac:dyDescent="0.3"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</row>
    <row r="1255" spans="2:25" x14ac:dyDescent="0.3"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</row>
    <row r="1256" spans="2:25" x14ac:dyDescent="0.3"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</row>
    <row r="1257" spans="2:25" x14ac:dyDescent="0.3"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</row>
    <row r="1258" spans="2:25" x14ac:dyDescent="0.3"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</row>
    <row r="1259" spans="2:25" x14ac:dyDescent="0.3"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</row>
    <row r="1260" spans="2:25" x14ac:dyDescent="0.3"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</row>
    <row r="1261" spans="2:25" x14ac:dyDescent="0.3"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</row>
    <row r="1262" spans="2:25" x14ac:dyDescent="0.3"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</row>
    <row r="1263" spans="2:25" x14ac:dyDescent="0.3"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</row>
    <row r="1264" spans="2:25" x14ac:dyDescent="0.3"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</row>
    <row r="1265" spans="2:25" x14ac:dyDescent="0.3"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</row>
    <row r="1266" spans="2:25" x14ac:dyDescent="0.3"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</row>
    <row r="1267" spans="2:25" x14ac:dyDescent="0.3"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</row>
    <row r="1268" spans="2:25" x14ac:dyDescent="0.3"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</row>
    <row r="1269" spans="2:25" x14ac:dyDescent="0.3"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</row>
    <row r="1270" spans="2:25" x14ac:dyDescent="0.3"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</row>
    <row r="1271" spans="2:25" x14ac:dyDescent="0.3"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</row>
    <row r="1272" spans="2:25" x14ac:dyDescent="0.3"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</row>
    <row r="1273" spans="2:25" x14ac:dyDescent="0.3"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</row>
    <row r="1274" spans="2:25" x14ac:dyDescent="0.3"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</row>
    <row r="1275" spans="2:25" x14ac:dyDescent="0.3"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</row>
    <row r="1276" spans="2:25" x14ac:dyDescent="0.3"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</row>
    <row r="1277" spans="2:25" x14ac:dyDescent="0.3"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</row>
    <row r="1278" spans="2:25" x14ac:dyDescent="0.3"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</row>
    <row r="1279" spans="2:25" x14ac:dyDescent="0.3"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</row>
    <row r="1280" spans="2:25" x14ac:dyDescent="0.3"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</row>
    <row r="1281" spans="2:25" x14ac:dyDescent="0.3"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</row>
    <row r="1282" spans="2:25" x14ac:dyDescent="0.3"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</row>
    <row r="1283" spans="2:25" x14ac:dyDescent="0.3"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</row>
    <row r="1284" spans="2:25" x14ac:dyDescent="0.3"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</row>
    <row r="1285" spans="2:25" x14ac:dyDescent="0.3"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</row>
    <row r="1286" spans="2:25" x14ac:dyDescent="0.3"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</row>
    <row r="1287" spans="2:25" x14ac:dyDescent="0.3"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</row>
    <row r="1288" spans="2:25" x14ac:dyDescent="0.3"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</row>
    <row r="1289" spans="2:25" x14ac:dyDescent="0.3"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</row>
    <row r="1290" spans="2:25" x14ac:dyDescent="0.3"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</row>
    <row r="1291" spans="2:25" x14ac:dyDescent="0.3"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</row>
    <row r="1292" spans="2:25" x14ac:dyDescent="0.3"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</row>
    <row r="1293" spans="2:25" x14ac:dyDescent="0.3"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</row>
    <row r="1294" spans="2:25" x14ac:dyDescent="0.3"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</row>
    <row r="1295" spans="2:25" x14ac:dyDescent="0.3"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</row>
    <row r="1296" spans="2:25" x14ac:dyDescent="0.3"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</row>
    <row r="1297" spans="2:25" x14ac:dyDescent="0.3"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</row>
    <row r="1298" spans="2:25" x14ac:dyDescent="0.3"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</row>
    <row r="1299" spans="2:25" x14ac:dyDescent="0.3"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</row>
    <row r="1300" spans="2:25" x14ac:dyDescent="0.3"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</row>
    <row r="1301" spans="2:25" x14ac:dyDescent="0.3"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</row>
    <row r="1302" spans="2:25" x14ac:dyDescent="0.3"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</row>
    <row r="1303" spans="2:25" x14ac:dyDescent="0.3"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</row>
    <row r="1304" spans="2:25" x14ac:dyDescent="0.3"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</row>
    <row r="1305" spans="2:25" x14ac:dyDescent="0.3"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</row>
    <row r="1306" spans="2:25" x14ac:dyDescent="0.3"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</row>
    <row r="1307" spans="2:25" x14ac:dyDescent="0.3"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</row>
    <row r="1308" spans="2:25" x14ac:dyDescent="0.3"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</row>
    <row r="1309" spans="2:25" x14ac:dyDescent="0.3"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</row>
    <row r="1310" spans="2:25" x14ac:dyDescent="0.3"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</row>
    <row r="1311" spans="2:25" x14ac:dyDescent="0.3"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</row>
    <row r="1312" spans="2:25" x14ac:dyDescent="0.3"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</row>
    <row r="1313" spans="2:25" x14ac:dyDescent="0.3"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</row>
    <row r="1314" spans="2:25" x14ac:dyDescent="0.3"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</row>
    <row r="1315" spans="2:25" x14ac:dyDescent="0.3"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</row>
    <row r="1316" spans="2:25" x14ac:dyDescent="0.3"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</row>
    <row r="1317" spans="2:25" x14ac:dyDescent="0.3"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</row>
    <row r="1318" spans="2:25" x14ac:dyDescent="0.3"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</row>
    <row r="1319" spans="2:25" x14ac:dyDescent="0.3"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</row>
    <row r="1320" spans="2:25" x14ac:dyDescent="0.3"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</row>
    <row r="1321" spans="2:25" x14ac:dyDescent="0.3"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</row>
    <row r="1322" spans="2:25" x14ac:dyDescent="0.3"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</row>
    <row r="1323" spans="2:25" x14ac:dyDescent="0.3"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</row>
    <row r="1324" spans="2:25" x14ac:dyDescent="0.3"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</row>
    <row r="1325" spans="2:25" x14ac:dyDescent="0.3"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</row>
    <row r="1326" spans="2:25" x14ac:dyDescent="0.3"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</row>
    <row r="1327" spans="2:25" x14ac:dyDescent="0.3"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</row>
    <row r="1328" spans="2:25" x14ac:dyDescent="0.3"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</row>
    <row r="1329" spans="2:25" x14ac:dyDescent="0.3"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</row>
    <row r="1330" spans="2:25" x14ac:dyDescent="0.3"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</row>
    <row r="1331" spans="2:25" x14ac:dyDescent="0.3"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</row>
    <row r="1332" spans="2:25" x14ac:dyDescent="0.3"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</row>
    <row r="1333" spans="2:25" x14ac:dyDescent="0.3"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</row>
    <row r="1334" spans="2:25" x14ac:dyDescent="0.3"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</row>
    <row r="1335" spans="2:25" x14ac:dyDescent="0.3"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</row>
    <row r="1336" spans="2:25" x14ac:dyDescent="0.3"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</row>
    <row r="1337" spans="2:25" x14ac:dyDescent="0.3"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</row>
    <row r="1338" spans="2:25" x14ac:dyDescent="0.3"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</row>
    <row r="1339" spans="2:25" x14ac:dyDescent="0.3"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</row>
    <row r="1340" spans="2:25" x14ac:dyDescent="0.3"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</row>
    <row r="1341" spans="2:25" x14ac:dyDescent="0.3"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</row>
    <row r="1342" spans="2:25" x14ac:dyDescent="0.3"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</row>
    <row r="1343" spans="2:25" x14ac:dyDescent="0.3"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</row>
    <row r="1344" spans="2:25" x14ac:dyDescent="0.3"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</row>
    <row r="1345" spans="2:25" x14ac:dyDescent="0.3"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</row>
    <row r="1346" spans="2:25" x14ac:dyDescent="0.3"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</row>
    <row r="1347" spans="2:25" x14ac:dyDescent="0.3"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</row>
    <row r="1348" spans="2:25" x14ac:dyDescent="0.3"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</row>
    <row r="1349" spans="2:25" x14ac:dyDescent="0.3"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</row>
    <row r="1350" spans="2:25" x14ac:dyDescent="0.3"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</row>
    <row r="1351" spans="2:25" x14ac:dyDescent="0.3"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</row>
    <row r="1352" spans="2:25" x14ac:dyDescent="0.3"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</row>
    <row r="1353" spans="2:25" x14ac:dyDescent="0.3"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</row>
    <row r="1354" spans="2:25" x14ac:dyDescent="0.3"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</row>
    <row r="1355" spans="2:25" x14ac:dyDescent="0.3"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</row>
    <row r="1356" spans="2:25" x14ac:dyDescent="0.3"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</row>
    <row r="1357" spans="2:25" x14ac:dyDescent="0.3"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</row>
    <row r="1358" spans="2:25" x14ac:dyDescent="0.3"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</row>
    <row r="1359" spans="2:25" x14ac:dyDescent="0.3"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</row>
    <row r="1360" spans="2:25" x14ac:dyDescent="0.3"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</row>
    <row r="1361" spans="2:25" x14ac:dyDescent="0.3"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</row>
    <row r="1362" spans="2:25" x14ac:dyDescent="0.3"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</row>
    <row r="1363" spans="2:25" x14ac:dyDescent="0.3"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</row>
    <row r="1364" spans="2:25" x14ac:dyDescent="0.3"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</row>
    <row r="1365" spans="2:25" x14ac:dyDescent="0.3"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</row>
    <row r="1366" spans="2:25" x14ac:dyDescent="0.3"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</row>
    <row r="1367" spans="2:25" x14ac:dyDescent="0.3"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</row>
    <row r="1368" spans="2:25" x14ac:dyDescent="0.3"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</row>
    <row r="1369" spans="2:25" x14ac:dyDescent="0.3"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</row>
    <row r="1370" spans="2:25" x14ac:dyDescent="0.3"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</row>
    <row r="1371" spans="2:25" x14ac:dyDescent="0.3"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</row>
    <row r="1372" spans="2:25" x14ac:dyDescent="0.3"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</row>
    <row r="1373" spans="2:25" x14ac:dyDescent="0.3"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</row>
    <row r="1374" spans="2:25" x14ac:dyDescent="0.3"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</row>
    <row r="1375" spans="2:25" x14ac:dyDescent="0.3"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</row>
    <row r="1376" spans="2:25" x14ac:dyDescent="0.3"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</row>
    <row r="1377" spans="2:25" x14ac:dyDescent="0.3"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</row>
    <row r="1378" spans="2:25" x14ac:dyDescent="0.3"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</row>
    <row r="1379" spans="2:25" x14ac:dyDescent="0.3"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</row>
    <row r="1380" spans="2:25" x14ac:dyDescent="0.3"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</row>
    <row r="1381" spans="2:25" x14ac:dyDescent="0.3"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</row>
    <row r="1382" spans="2:25" x14ac:dyDescent="0.3"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</row>
    <row r="1383" spans="2:25" x14ac:dyDescent="0.3"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</row>
    <row r="1384" spans="2:25" x14ac:dyDescent="0.3"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</row>
    <row r="1385" spans="2:25" x14ac:dyDescent="0.3"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</row>
    <row r="1386" spans="2:25" x14ac:dyDescent="0.3"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</row>
    <row r="1387" spans="2:25" x14ac:dyDescent="0.3"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</row>
    <row r="1388" spans="2:25" x14ac:dyDescent="0.3"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</row>
    <row r="1389" spans="2:25" x14ac:dyDescent="0.3"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</row>
    <row r="1390" spans="2:25" x14ac:dyDescent="0.3"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</row>
    <row r="1391" spans="2:25" x14ac:dyDescent="0.3"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</row>
    <row r="1392" spans="2:25" x14ac:dyDescent="0.3"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</row>
    <row r="1393" spans="2:25" x14ac:dyDescent="0.3"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</row>
    <row r="1394" spans="2:25" x14ac:dyDescent="0.3"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</row>
    <row r="1395" spans="2:25" x14ac:dyDescent="0.3"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</row>
    <row r="1396" spans="2:25" x14ac:dyDescent="0.3"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</row>
    <row r="1397" spans="2:25" x14ac:dyDescent="0.3"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</row>
    <row r="1398" spans="2:25" x14ac:dyDescent="0.3"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</row>
    <row r="1399" spans="2:25" x14ac:dyDescent="0.3"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</row>
    <row r="1400" spans="2:25" x14ac:dyDescent="0.3"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</row>
    <row r="1401" spans="2:25" x14ac:dyDescent="0.3"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</row>
    <row r="1402" spans="2:25" x14ac:dyDescent="0.3"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</row>
    <row r="1403" spans="2:25" x14ac:dyDescent="0.3"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</row>
    <row r="1404" spans="2:25" x14ac:dyDescent="0.3"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</row>
    <row r="1405" spans="2:25" x14ac:dyDescent="0.3"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</row>
    <row r="1406" spans="2:25" x14ac:dyDescent="0.3"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</row>
    <row r="1407" spans="2:25" x14ac:dyDescent="0.3"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</row>
    <row r="1408" spans="2:25" x14ac:dyDescent="0.3"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</row>
    <row r="1409" spans="2:25" x14ac:dyDescent="0.3"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</row>
    <row r="1410" spans="2:25" x14ac:dyDescent="0.3"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</row>
    <row r="1411" spans="2:25" x14ac:dyDescent="0.3"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</row>
    <row r="1412" spans="2:25" x14ac:dyDescent="0.3"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</row>
    <row r="1413" spans="2:25" x14ac:dyDescent="0.3"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</row>
    <row r="1414" spans="2:25" x14ac:dyDescent="0.3"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</row>
    <row r="1415" spans="2:25" x14ac:dyDescent="0.3"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</row>
    <row r="1416" spans="2:25" x14ac:dyDescent="0.3"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</row>
    <row r="1417" spans="2:25" x14ac:dyDescent="0.3"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</row>
    <row r="1418" spans="2:25" x14ac:dyDescent="0.3"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</row>
    <row r="1419" spans="2:25" x14ac:dyDescent="0.3"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</row>
    <row r="1420" spans="2:25" x14ac:dyDescent="0.3"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</row>
    <row r="1421" spans="2:25" x14ac:dyDescent="0.3"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</row>
    <row r="1422" spans="2:25" x14ac:dyDescent="0.3"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</row>
    <row r="1423" spans="2:25" x14ac:dyDescent="0.3"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</row>
    <row r="1424" spans="2:25" x14ac:dyDescent="0.3"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</row>
    <row r="1425" spans="2:25" x14ac:dyDescent="0.3"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</row>
    <row r="1426" spans="2:25" x14ac:dyDescent="0.3"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</row>
    <row r="1427" spans="2:25" x14ac:dyDescent="0.3"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</row>
    <row r="1428" spans="2:25" x14ac:dyDescent="0.3"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</row>
    <row r="1429" spans="2:25" x14ac:dyDescent="0.3"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</row>
    <row r="1430" spans="2:25" x14ac:dyDescent="0.3"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</row>
    <row r="1431" spans="2:25" x14ac:dyDescent="0.3"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</row>
    <row r="1432" spans="2:25" x14ac:dyDescent="0.3"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</row>
    <row r="1433" spans="2:25" x14ac:dyDescent="0.3"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</row>
    <row r="1434" spans="2:25" x14ac:dyDescent="0.3"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</row>
    <row r="1435" spans="2:25" x14ac:dyDescent="0.3"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</row>
    <row r="1436" spans="2:25" x14ac:dyDescent="0.3"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</row>
    <row r="1437" spans="2:25" x14ac:dyDescent="0.3"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</row>
    <row r="1438" spans="2:25" x14ac:dyDescent="0.3"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</row>
    <row r="1439" spans="2:25" x14ac:dyDescent="0.3"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</row>
    <row r="1440" spans="2:25" x14ac:dyDescent="0.3"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</row>
    <row r="1441" spans="2:25" x14ac:dyDescent="0.3"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</row>
    <row r="1442" spans="2:25" x14ac:dyDescent="0.3"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</row>
    <row r="1443" spans="2:25" x14ac:dyDescent="0.3"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</row>
    <row r="1444" spans="2:25" x14ac:dyDescent="0.3"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</row>
    <row r="1445" spans="2:25" x14ac:dyDescent="0.3"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</row>
    <row r="1446" spans="2:25" x14ac:dyDescent="0.3"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</row>
    <row r="1447" spans="2:25" x14ac:dyDescent="0.3"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</row>
    <row r="1448" spans="2:25" x14ac:dyDescent="0.3"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</row>
    <row r="1449" spans="2:25" x14ac:dyDescent="0.3"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</row>
    <row r="1450" spans="2:25" x14ac:dyDescent="0.3"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</row>
    <row r="1451" spans="2:25" x14ac:dyDescent="0.3"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</row>
    <row r="1452" spans="2:25" x14ac:dyDescent="0.3"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</row>
    <row r="1453" spans="2:25" x14ac:dyDescent="0.3"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</row>
    <row r="1454" spans="2:25" x14ac:dyDescent="0.3"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</row>
    <row r="1455" spans="2:25" x14ac:dyDescent="0.3"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</row>
    <row r="1456" spans="2:25" x14ac:dyDescent="0.3"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</row>
    <row r="1457" spans="2:25" x14ac:dyDescent="0.3"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</row>
    <row r="1458" spans="2:25" x14ac:dyDescent="0.3"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</row>
    <row r="1459" spans="2:25" x14ac:dyDescent="0.3"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</row>
    <row r="1460" spans="2:25" x14ac:dyDescent="0.3"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</row>
    <row r="1461" spans="2:25" x14ac:dyDescent="0.3"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</row>
    <row r="1462" spans="2:25" x14ac:dyDescent="0.3"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</row>
    <row r="1463" spans="2:25" x14ac:dyDescent="0.3"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</row>
    <row r="1464" spans="2:25" x14ac:dyDescent="0.3"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</row>
    <row r="1465" spans="2:25" x14ac:dyDescent="0.3"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</row>
    <row r="1466" spans="2:25" x14ac:dyDescent="0.3"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</row>
    <row r="1467" spans="2:25" x14ac:dyDescent="0.3"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</row>
    <row r="1468" spans="2:25" x14ac:dyDescent="0.3"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</row>
    <row r="1469" spans="2:25" x14ac:dyDescent="0.3"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</row>
    <row r="1470" spans="2:25" x14ac:dyDescent="0.3"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</row>
    <row r="1471" spans="2:25" x14ac:dyDescent="0.3"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</row>
    <row r="1472" spans="2:25" x14ac:dyDescent="0.3"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</row>
    <row r="1473" spans="2:25" x14ac:dyDescent="0.3"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</row>
    <row r="1474" spans="2:25" x14ac:dyDescent="0.3"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</row>
    <row r="1475" spans="2:25" x14ac:dyDescent="0.3"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</row>
    <row r="1476" spans="2:25" x14ac:dyDescent="0.3"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</row>
    <row r="1477" spans="2:25" x14ac:dyDescent="0.3"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</row>
    <row r="1478" spans="2:25" x14ac:dyDescent="0.3"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</row>
    <row r="1479" spans="2:25" x14ac:dyDescent="0.3"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</row>
    <row r="1480" spans="2:25" x14ac:dyDescent="0.3"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</row>
    <row r="1481" spans="2:25" x14ac:dyDescent="0.3"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</row>
    <row r="1482" spans="2:25" x14ac:dyDescent="0.3"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</row>
    <row r="1483" spans="2:25" x14ac:dyDescent="0.3"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</row>
    <row r="1484" spans="2:25" x14ac:dyDescent="0.3"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</row>
    <row r="1485" spans="2:25" x14ac:dyDescent="0.3"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</row>
    <row r="1486" spans="2:25" x14ac:dyDescent="0.3"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</row>
    <row r="1487" spans="2:25" x14ac:dyDescent="0.3"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</row>
    <row r="1488" spans="2:25" x14ac:dyDescent="0.3"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</row>
    <row r="1489" spans="2:25" x14ac:dyDescent="0.3"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</row>
    <row r="1490" spans="2:25" x14ac:dyDescent="0.3"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</row>
    <row r="1491" spans="2:25" x14ac:dyDescent="0.3"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</row>
    <row r="1492" spans="2:25" x14ac:dyDescent="0.3"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</row>
    <row r="1493" spans="2:25" x14ac:dyDescent="0.3"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</row>
    <row r="1494" spans="2:25" x14ac:dyDescent="0.3"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</row>
    <row r="1495" spans="2:25" x14ac:dyDescent="0.3"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</row>
    <row r="1496" spans="2:25" x14ac:dyDescent="0.3"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</row>
    <row r="1497" spans="2:25" x14ac:dyDescent="0.3"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</row>
    <row r="1498" spans="2:25" x14ac:dyDescent="0.3"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</row>
    <row r="1499" spans="2:25" x14ac:dyDescent="0.3"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</row>
    <row r="1500" spans="2:25" x14ac:dyDescent="0.3"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</row>
    <row r="1501" spans="2:25" x14ac:dyDescent="0.3"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</row>
    <row r="1502" spans="2:25" x14ac:dyDescent="0.3"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</row>
    <row r="1503" spans="2:25" x14ac:dyDescent="0.3"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</row>
    <row r="1504" spans="2:25" x14ac:dyDescent="0.3"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</row>
    <row r="1505" spans="2:25" x14ac:dyDescent="0.3"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</row>
    <row r="1506" spans="2:25" x14ac:dyDescent="0.3"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</row>
    <row r="1507" spans="2:25" x14ac:dyDescent="0.3"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</row>
    <row r="1508" spans="2:25" x14ac:dyDescent="0.3"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</row>
    <row r="1509" spans="2:25" x14ac:dyDescent="0.3"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</row>
    <row r="1510" spans="2:25" x14ac:dyDescent="0.3"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</row>
    <row r="1511" spans="2:25" x14ac:dyDescent="0.3"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</row>
    <row r="1512" spans="2:25" x14ac:dyDescent="0.3"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</row>
    <row r="1513" spans="2:25" x14ac:dyDescent="0.3"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</row>
    <row r="1514" spans="2:25" x14ac:dyDescent="0.3"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</row>
    <row r="1515" spans="2:25" x14ac:dyDescent="0.3"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</row>
    <row r="1516" spans="2:25" x14ac:dyDescent="0.3"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</row>
    <row r="1517" spans="2:25" x14ac:dyDescent="0.3"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</row>
    <row r="1518" spans="2:25" x14ac:dyDescent="0.3"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</row>
    <row r="1519" spans="2:25" x14ac:dyDescent="0.3"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</row>
    <row r="1520" spans="2:25" x14ac:dyDescent="0.3"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</row>
    <row r="1521" spans="2:25" x14ac:dyDescent="0.3"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</row>
    <row r="1522" spans="2:25" x14ac:dyDescent="0.3"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</row>
    <row r="1523" spans="2:25" x14ac:dyDescent="0.3"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</row>
    <row r="1524" spans="2:25" x14ac:dyDescent="0.3"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</row>
    <row r="1525" spans="2:25" x14ac:dyDescent="0.3"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</row>
    <row r="1526" spans="2:25" x14ac:dyDescent="0.3"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</row>
    <row r="1527" spans="2:25" x14ac:dyDescent="0.3"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</row>
    <row r="1528" spans="2:25" x14ac:dyDescent="0.3"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</row>
    <row r="1529" spans="2:25" x14ac:dyDescent="0.3"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</row>
    <row r="1530" spans="2:25" x14ac:dyDescent="0.3"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</row>
    <row r="1531" spans="2:25" x14ac:dyDescent="0.3"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</row>
    <row r="1532" spans="2:25" x14ac:dyDescent="0.3"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</row>
    <row r="1533" spans="2:25" x14ac:dyDescent="0.3"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</row>
    <row r="1534" spans="2:25" x14ac:dyDescent="0.3"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</row>
    <row r="1535" spans="2:25" x14ac:dyDescent="0.3"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</row>
    <row r="1536" spans="2:25" x14ac:dyDescent="0.3"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</row>
    <row r="1537" spans="2:25" x14ac:dyDescent="0.3"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</row>
    <row r="1538" spans="2:25" x14ac:dyDescent="0.3"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</row>
    <row r="1539" spans="2:25" x14ac:dyDescent="0.3"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</row>
    <row r="1540" spans="2:25" x14ac:dyDescent="0.3"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</row>
    <row r="1541" spans="2:25" x14ac:dyDescent="0.3"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</row>
    <row r="1542" spans="2:25" x14ac:dyDescent="0.3"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</row>
    <row r="1543" spans="2:25" x14ac:dyDescent="0.3"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</row>
    <row r="1544" spans="2:25" x14ac:dyDescent="0.3"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</row>
    <row r="1545" spans="2:25" x14ac:dyDescent="0.3"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</row>
    <row r="1546" spans="2:25" x14ac:dyDescent="0.3"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</row>
    <row r="1547" spans="2:25" x14ac:dyDescent="0.3"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</row>
    <row r="1548" spans="2:25" x14ac:dyDescent="0.3"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</row>
    <row r="1549" spans="2:25" x14ac:dyDescent="0.3"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</row>
    <row r="1550" spans="2:25" x14ac:dyDescent="0.3"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</row>
    <row r="1551" spans="2:25" x14ac:dyDescent="0.3"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</row>
    <row r="1552" spans="2:25" x14ac:dyDescent="0.3"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</row>
    <row r="1553" spans="2:25" x14ac:dyDescent="0.3"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</row>
    <row r="1554" spans="2:25" x14ac:dyDescent="0.3"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</row>
    <row r="1555" spans="2:25" x14ac:dyDescent="0.3"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</row>
    <row r="1556" spans="2:25" x14ac:dyDescent="0.3"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</row>
    <row r="1557" spans="2:25" x14ac:dyDescent="0.3"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</row>
    <row r="1558" spans="2:25" x14ac:dyDescent="0.3"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</row>
    <row r="1559" spans="2:25" x14ac:dyDescent="0.3"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</row>
    <row r="1560" spans="2:25" x14ac:dyDescent="0.3"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</row>
    <row r="1561" spans="2:25" x14ac:dyDescent="0.3"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</row>
    <row r="1562" spans="2:25" x14ac:dyDescent="0.3"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</row>
    <row r="1563" spans="2:25" x14ac:dyDescent="0.3"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</row>
    <row r="1564" spans="2:25" x14ac:dyDescent="0.3"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</row>
    <row r="1565" spans="2:25" x14ac:dyDescent="0.3"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</row>
    <row r="1566" spans="2:25" x14ac:dyDescent="0.3"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</row>
    <row r="1567" spans="2:25" x14ac:dyDescent="0.3"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</row>
    <row r="1568" spans="2:25" x14ac:dyDescent="0.3"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</row>
    <row r="1569" spans="2:25" x14ac:dyDescent="0.3"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</row>
    <row r="1570" spans="2:25" x14ac:dyDescent="0.3"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</row>
    <row r="1571" spans="2:25" x14ac:dyDescent="0.3"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</row>
    <row r="1572" spans="2:25" x14ac:dyDescent="0.3"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</row>
    <row r="1573" spans="2:25" x14ac:dyDescent="0.3"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</row>
    <row r="1574" spans="2:25" x14ac:dyDescent="0.3"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</row>
    <row r="1575" spans="2:25" x14ac:dyDescent="0.3"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</row>
    <row r="1576" spans="2:25" x14ac:dyDescent="0.3"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</row>
    <row r="1577" spans="2:25" x14ac:dyDescent="0.3"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</row>
    <row r="1578" spans="2:25" x14ac:dyDescent="0.3"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</row>
    <row r="1579" spans="2:25" x14ac:dyDescent="0.3"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</row>
    <row r="1580" spans="2:25" x14ac:dyDescent="0.3"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</row>
    <row r="1581" spans="2:25" x14ac:dyDescent="0.3"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</row>
    <row r="1582" spans="2:25" x14ac:dyDescent="0.3"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</row>
    <row r="1583" spans="2:25" x14ac:dyDescent="0.3"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</row>
    <row r="1584" spans="2:25" x14ac:dyDescent="0.3"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</row>
    <row r="1585" spans="2:25" x14ac:dyDescent="0.3"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</row>
    <row r="1586" spans="2:25" x14ac:dyDescent="0.3"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</row>
    <row r="1587" spans="2:25" x14ac:dyDescent="0.3"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</row>
    <row r="1588" spans="2:25" x14ac:dyDescent="0.3"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</row>
    <row r="1589" spans="2:25" x14ac:dyDescent="0.3"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</row>
    <row r="1590" spans="2:25" x14ac:dyDescent="0.3"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</row>
    <row r="1591" spans="2:25" x14ac:dyDescent="0.3"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</row>
    <row r="1592" spans="2:25" x14ac:dyDescent="0.3"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</row>
    <row r="1593" spans="2:25" x14ac:dyDescent="0.3"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</row>
    <row r="1594" spans="2:25" x14ac:dyDescent="0.3"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</row>
    <row r="1595" spans="2:25" x14ac:dyDescent="0.3"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</row>
    <row r="1596" spans="2:25" x14ac:dyDescent="0.3"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</row>
    <row r="1597" spans="2:25" x14ac:dyDescent="0.3"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</row>
    <row r="1598" spans="2:25" x14ac:dyDescent="0.3"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</row>
    <row r="1599" spans="2:25" x14ac:dyDescent="0.3"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</row>
    <row r="1600" spans="2:25" x14ac:dyDescent="0.3"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</row>
    <row r="1601" spans="2:25" x14ac:dyDescent="0.3"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</row>
    <row r="1602" spans="2:25" x14ac:dyDescent="0.3"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</row>
    <row r="1603" spans="2:25" x14ac:dyDescent="0.3"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</row>
    <row r="1604" spans="2:25" x14ac:dyDescent="0.3"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</row>
    <row r="1605" spans="2:25" x14ac:dyDescent="0.3"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</row>
    <row r="1606" spans="2:25" x14ac:dyDescent="0.3"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</row>
    <row r="1607" spans="2:25" x14ac:dyDescent="0.3"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</row>
    <row r="1608" spans="2:25" x14ac:dyDescent="0.3"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</row>
    <row r="1609" spans="2:25" x14ac:dyDescent="0.3"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</row>
    <row r="1610" spans="2:25" x14ac:dyDescent="0.3"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</row>
    <row r="1611" spans="2:25" x14ac:dyDescent="0.3"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</row>
    <row r="1612" spans="2:25" x14ac:dyDescent="0.3"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</row>
    <row r="1613" spans="2:25" x14ac:dyDescent="0.3"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</row>
    <row r="1614" spans="2:25" x14ac:dyDescent="0.3"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</row>
    <row r="1615" spans="2:25" x14ac:dyDescent="0.3"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</row>
    <row r="1616" spans="2:25" x14ac:dyDescent="0.3"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</row>
    <row r="1617" spans="2:25" x14ac:dyDescent="0.3"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</row>
    <row r="1618" spans="2:25" x14ac:dyDescent="0.3"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</row>
    <row r="1619" spans="2:25" x14ac:dyDescent="0.3"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</row>
    <row r="1620" spans="2:25" x14ac:dyDescent="0.3"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</row>
    <row r="1621" spans="2:25" x14ac:dyDescent="0.3"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</row>
    <row r="1622" spans="2:25" x14ac:dyDescent="0.3"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</row>
    <row r="1623" spans="2:25" x14ac:dyDescent="0.3"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</row>
    <row r="1624" spans="2:25" x14ac:dyDescent="0.3"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</row>
    <row r="1625" spans="2:25" x14ac:dyDescent="0.3"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</row>
    <row r="1626" spans="2:25" x14ac:dyDescent="0.3"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</row>
    <row r="1627" spans="2:25" x14ac:dyDescent="0.3"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</row>
    <row r="1628" spans="2:25" x14ac:dyDescent="0.3"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</row>
    <row r="1629" spans="2:25" x14ac:dyDescent="0.3"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</row>
    <row r="1630" spans="2:25" x14ac:dyDescent="0.3"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</row>
    <row r="1631" spans="2:25" x14ac:dyDescent="0.3"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</row>
    <row r="1632" spans="2:25" x14ac:dyDescent="0.3"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</row>
    <row r="1633" spans="2:25" x14ac:dyDescent="0.3"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</row>
    <row r="1634" spans="2:25" x14ac:dyDescent="0.3"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</row>
    <row r="1635" spans="2:25" x14ac:dyDescent="0.3"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</row>
    <row r="1636" spans="2:25" x14ac:dyDescent="0.3"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</row>
    <row r="1637" spans="2:25" x14ac:dyDescent="0.3"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</row>
    <row r="1638" spans="2:25" x14ac:dyDescent="0.3"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</row>
    <row r="1639" spans="2:25" x14ac:dyDescent="0.3"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</row>
    <row r="1640" spans="2:25" x14ac:dyDescent="0.3"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</row>
    <row r="1641" spans="2:25" x14ac:dyDescent="0.3"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</row>
    <row r="1642" spans="2:25" x14ac:dyDescent="0.3"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</row>
    <row r="1643" spans="2:25" x14ac:dyDescent="0.3"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</row>
    <row r="1644" spans="2:25" x14ac:dyDescent="0.3"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</row>
    <row r="1645" spans="2:25" x14ac:dyDescent="0.3"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</row>
    <row r="1646" spans="2:25" x14ac:dyDescent="0.3"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</row>
    <row r="1647" spans="2:25" x14ac:dyDescent="0.3"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</row>
    <row r="1648" spans="2:25" x14ac:dyDescent="0.3"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</row>
    <row r="1649" spans="2:25" x14ac:dyDescent="0.3"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</row>
    <row r="1650" spans="2:25" x14ac:dyDescent="0.3"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</row>
    <row r="1651" spans="2:25" x14ac:dyDescent="0.3"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</row>
    <row r="1652" spans="2:25" x14ac:dyDescent="0.3"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</row>
    <row r="1653" spans="2:25" x14ac:dyDescent="0.3"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</row>
    <row r="1654" spans="2:25" x14ac:dyDescent="0.3"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</row>
    <row r="1655" spans="2:25" x14ac:dyDescent="0.3"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</row>
    <row r="1656" spans="2:25" x14ac:dyDescent="0.3"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</row>
    <row r="1657" spans="2:25" x14ac:dyDescent="0.3"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</row>
    <row r="1658" spans="2:25" x14ac:dyDescent="0.3"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</row>
    <row r="1659" spans="2:25" x14ac:dyDescent="0.3"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</row>
    <row r="1660" spans="2:25" x14ac:dyDescent="0.3"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</row>
    <row r="1661" spans="2:25" x14ac:dyDescent="0.3"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</row>
    <row r="1662" spans="2:25" x14ac:dyDescent="0.3"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</row>
    <row r="1663" spans="2:25" x14ac:dyDescent="0.3"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</row>
    <row r="1664" spans="2:25" x14ac:dyDescent="0.3"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</row>
    <row r="1665" spans="2:25" x14ac:dyDescent="0.3"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</row>
    <row r="1666" spans="2:25" x14ac:dyDescent="0.3"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</row>
    <row r="1667" spans="2:25" x14ac:dyDescent="0.3"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</row>
    <row r="1668" spans="2:25" x14ac:dyDescent="0.3"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</row>
    <row r="1669" spans="2:25" x14ac:dyDescent="0.3"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</row>
    <row r="1670" spans="2:25" x14ac:dyDescent="0.3"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</row>
    <row r="1671" spans="2:25" x14ac:dyDescent="0.3"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</row>
    <row r="1672" spans="2:25" x14ac:dyDescent="0.3"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</row>
    <row r="1673" spans="2:25" x14ac:dyDescent="0.3"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</row>
    <row r="1674" spans="2:25" x14ac:dyDescent="0.3"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</row>
    <row r="1675" spans="2:25" x14ac:dyDescent="0.3"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</row>
    <row r="1676" spans="2:25" x14ac:dyDescent="0.3"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</row>
    <row r="1677" spans="2:25" x14ac:dyDescent="0.3"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</row>
    <row r="1678" spans="2:25" x14ac:dyDescent="0.3"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</row>
    <row r="1679" spans="2:25" x14ac:dyDescent="0.3"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</row>
    <row r="1680" spans="2:25" x14ac:dyDescent="0.3"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</row>
    <row r="1681" spans="2:25" x14ac:dyDescent="0.3"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</row>
    <row r="1682" spans="2:25" x14ac:dyDescent="0.3"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</row>
    <row r="1683" spans="2:25" x14ac:dyDescent="0.3"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</row>
    <row r="1684" spans="2:25" x14ac:dyDescent="0.3"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</row>
    <row r="1685" spans="2:25" x14ac:dyDescent="0.3"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</row>
    <row r="1686" spans="2:25" x14ac:dyDescent="0.3"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</row>
    <row r="1687" spans="2:25" x14ac:dyDescent="0.3"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</row>
    <row r="1688" spans="2:25" x14ac:dyDescent="0.3"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</row>
    <row r="1689" spans="2:25" x14ac:dyDescent="0.3"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</row>
    <row r="1690" spans="2:25" x14ac:dyDescent="0.3"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</row>
    <row r="1691" spans="2:25" x14ac:dyDescent="0.3"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</row>
    <row r="1692" spans="2:25" x14ac:dyDescent="0.3"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</row>
    <row r="1693" spans="2:25" x14ac:dyDescent="0.3"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</row>
    <row r="1694" spans="2:25" x14ac:dyDescent="0.3"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</row>
    <row r="1695" spans="2:25" x14ac:dyDescent="0.3"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</row>
    <row r="1696" spans="2:25" x14ac:dyDescent="0.3"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</row>
    <row r="1697" spans="2:25" x14ac:dyDescent="0.3"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</row>
    <row r="1698" spans="2:25" x14ac:dyDescent="0.3"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</row>
    <row r="1699" spans="2:25" x14ac:dyDescent="0.3"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</row>
    <row r="1700" spans="2:25" x14ac:dyDescent="0.3"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</row>
    <row r="1701" spans="2:25" x14ac:dyDescent="0.3"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</row>
    <row r="1702" spans="2:25" x14ac:dyDescent="0.3"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</row>
    <row r="1703" spans="2:25" x14ac:dyDescent="0.3"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</row>
    <row r="1704" spans="2:25" x14ac:dyDescent="0.3"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</row>
    <row r="1705" spans="2:25" x14ac:dyDescent="0.3"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</row>
    <row r="1706" spans="2:25" x14ac:dyDescent="0.3"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</row>
    <row r="1707" spans="2:25" x14ac:dyDescent="0.3"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</row>
    <row r="1708" spans="2:25" x14ac:dyDescent="0.3"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</row>
    <row r="1709" spans="2:25" x14ac:dyDescent="0.3"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</row>
    <row r="1710" spans="2:25" x14ac:dyDescent="0.3"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</row>
    <row r="1711" spans="2:25" x14ac:dyDescent="0.3"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</row>
    <row r="1712" spans="2:25" x14ac:dyDescent="0.3"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</row>
    <row r="1713" spans="2:25" x14ac:dyDescent="0.3"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</row>
    <row r="1714" spans="2:25" x14ac:dyDescent="0.3"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</row>
    <row r="1715" spans="2:25" x14ac:dyDescent="0.3"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</row>
    <row r="1716" spans="2:25" x14ac:dyDescent="0.3"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</row>
    <row r="1717" spans="2:25" x14ac:dyDescent="0.3"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</row>
    <row r="1718" spans="2:25" x14ac:dyDescent="0.3"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</row>
    <row r="1719" spans="2:25" x14ac:dyDescent="0.3"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</row>
    <row r="1720" spans="2:25" x14ac:dyDescent="0.3"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</row>
    <row r="1721" spans="2:25" x14ac:dyDescent="0.3"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</row>
    <row r="1722" spans="2:25" x14ac:dyDescent="0.3"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</row>
    <row r="1723" spans="2:25" x14ac:dyDescent="0.3"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</row>
    <row r="1724" spans="2:25" x14ac:dyDescent="0.3"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</row>
    <row r="1725" spans="2:25" x14ac:dyDescent="0.3"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</row>
    <row r="1726" spans="2:25" x14ac:dyDescent="0.3"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</row>
    <row r="1727" spans="2:25" x14ac:dyDescent="0.3"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</row>
    <row r="1728" spans="2:25" x14ac:dyDescent="0.3"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</row>
    <row r="1729" spans="2:25" x14ac:dyDescent="0.3"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</row>
    <row r="1730" spans="2:25" x14ac:dyDescent="0.3"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</row>
    <row r="1731" spans="2:25" x14ac:dyDescent="0.3"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</row>
    <row r="1732" spans="2:25" x14ac:dyDescent="0.3"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</row>
    <row r="1733" spans="2:25" x14ac:dyDescent="0.3"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</row>
    <row r="1734" spans="2:25" x14ac:dyDescent="0.3"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</row>
    <row r="1735" spans="2:25" x14ac:dyDescent="0.3"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</row>
    <row r="1736" spans="2:25" x14ac:dyDescent="0.3"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</row>
    <row r="1737" spans="2:25" x14ac:dyDescent="0.3"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</row>
    <row r="1738" spans="2:25" x14ac:dyDescent="0.3"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</row>
    <row r="1739" spans="2:25" x14ac:dyDescent="0.3"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</row>
    <row r="1740" spans="2:25" x14ac:dyDescent="0.3"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</row>
    <row r="1741" spans="2:25" x14ac:dyDescent="0.3"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</row>
    <row r="1742" spans="2:25" x14ac:dyDescent="0.3"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</row>
    <row r="1743" spans="2:25" x14ac:dyDescent="0.3"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</row>
    <row r="1744" spans="2:25" x14ac:dyDescent="0.3"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</row>
    <row r="1745" spans="2:25" x14ac:dyDescent="0.3"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</row>
    <row r="1746" spans="2:25" x14ac:dyDescent="0.3"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</row>
    <row r="1747" spans="2:25" x14ac:dyDescent="0.3"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</row>
    <row r="1748" spans="2:25" x14ac:dyDescent="0.3"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</row>
    <row r="1749" spans="2:25" x14ac:dyDescent="0.3"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</row>
    <row r="1750" spans="2:25" x14ac:dyDescent="0.3"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</row>
    <row r="1751" spans="2:25" x14ac:dyDescent="0.3"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</row>
    <row r="1752" spans="2:25" x14ac:dyDescent="0.3"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</row>
    <row r="1753" spans="2:25" x14ac:dyDescent="0.3"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</row>
    <row r="1754" spans="2:25" x14ac:dyDescent="0.3"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</row>
    <row r="1755" spans="2:25" x14ac:dyDescent="0.3"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</row>
    <row r="1756" spans="2:25" x14ac:dyDescent="0.3"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</row>
    <row r="1757" spans="2:25" x14ac:dyDescent="0.3"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</row>
    <row r="1758" spans="2:25" x14ac:dyDescent="0.3"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</row>
    <row r="1759" spans="2:25" x14ac:dyDescent="0.3"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</row>
    <row r="1760" spans="2:25" x14ac:dyDescent="0.3"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</row>
    <row r="1761" spans="2:25" x14ac:dyDescent="0.3"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</row>
    <row r="1762" spans="2:25" x14ac:dyDescent="0.3"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</row>
    <row r="1763" spans="2:25" x14ac:dyDescent="0.3"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</row>
    <row r="1764" spans="2:25" x14ac:dyDescent="0.3"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</row>
    <row r="1765" spans="2:25" x14ac:dyDescent="0.3"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</row>
    <row r="1766" spans="2:25" x14ac:dyDescent="0.3"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</row>
    <row r="1767" spans="2:25" x14ac:dyDescent="0.3"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</row>
    <row r="1768" spans="2:25" x14ac:dyDescent="0.3"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</row>
    <row r="1769" spans="2:25" x14ac:dyDescent="0.3"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</row>
    <row r="1770" spans="2:25" x14ac:dyDescent="0.3"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</row>
    <row r="1771" spans="2:25" x14ac:dyDescent="0.3"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</row>
    <row r="1772" spans="2:25" x14ac:dyDescent="0.3"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</row>
    <row r="1773" spans="2:25" x14ac:dyDescent="0.3"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</row>
    <row r="1774" spans="2:25" x14ac:dyDescent="0.3"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</row>
    <row r="1775" spans="2:25" x14ac:dyDescent="0.3"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</row>
    <row r="1776" spans="2:25" x14ac:dyDescent="0.3"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</row>
    <row r="1777" spans="2:25" x14ac:dyDescent="0.3"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</row>
    <row r="1778" spans="2:25" x14ac:dyDescent="0.3"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</row>
    <row r="1779" spans="2:25" x14ac:dyDescent="0.3"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</row>
    <row r="1780" spans="2:25" x14ac:dyDescent="0.3"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</row>
    <row r="1781" spans="2:25" x14ac:dyDescent="0.3"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</row>
    <row r="1782" spans="2:25" x14ac:dyDescent="0.3"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</row>
    <row r="1783" spans="2:25" x14ac:dyDescent="0.3"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</row>
    <row r="1784" spans="2:25" x14ac:dyDescent="0.3"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</row>
    <row r="1785" spans="2:25" x14ac:dyDescent="0.3"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</row>
    <row r="1786" spans="2:25" x14ac:dyDescent="0.3"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</row>
    <row r="1787" spans="2:25" x14ac:dyDescent="0.3"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</row>
    <row r="1788" spans="2:25" x14ac:dyDescent="0.3"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</row>
    <row r="1789" spans="2:25" x14ac:dyDescent="0.3"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</row>
    <row r="1790" spans="2:25" x14ac:dyDescent="0.3"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</row>
    <row r="1791" spans="2:25" x14ac:dyDescent="0.3"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</row>
    <row r="1792" spans="2:25" x14ac:dyDescent="0.3"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</row>
    <row r="1793" spans="2:25" x14ac:dyDescent="0.3"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</row>
    <row r="1794" spans="2:25" x14ac:dyDescent="0.3"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</row>
    <row r="1795" spans="2:25" x14ac:dyDescent="0.3"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</row>
    <row r="1796" spans="2:25" x14ac:dyDescent="0.3"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</row>
    <row r="1797" spans="2:25" x14ac:dyDescent="0.3"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</row>
    <row r="1798" spans="2:25" x14ac:dyDescent="0.3"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</row>
    <row r="1799" spans="2:25" x14ac:dyDescent="0.3"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</row>
    <row r="1800" spans="2:25" x14ac:dyDescent="0.3"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</row>
    <row r="1801" spans="2:25" x14ac:dyDescent="0.3"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</row>
    <row r="1802" spans="2:25" x14ac:dyDescent="0.3"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</row>
    <row r="1803" spans="2:25" x14ac:dyDescent="0.3"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</row>
    <row r="1804" spans="2:25" x14ac:dyDescent="0.3"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</row>
    <row r="1805" spans="2:25" x14ac:dyDescent="0.3"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</row>
    <row r="1806" spans="2:25" x14ac:dyDescent="0.3"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</row>
    <row r="1807" spans="2:25" x14ac:dyDescent="0.3"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</row>
    <row r="1808" spans="2:25" x14ac:dyDescent="0.3">
      <c r="B1808" s="2"/>
      <c r="C1808" s="2"/>
      <c r="D1808" s="2"/>
      <c r="E1808" s="2"/>
      <c r="F1808" s="2"/>
      <c r="G1808" s="2"/>
      <c r="H1808" s="2"/>
      <c r="I1808" s="2"/>
      <c r="J1808" s="2"/>
      <c r="K1808" s="2"/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</row>
    <row r="1809" spans="2:25" x14ac:dyDescent="0.3">
      <c r="B1809" s="2"/>
      <c r="C1809" s="2"/>
      <c r="D1809" s="2"/>
      <c r="E1809" s="2"/>
      <c r="F1809" s="2"/>
      <c r="G1809" s="2"/>
      <c r="H1809" s="2"/>
      <c r="I1809" s="2"/>
      <c r="J1809" s="2"/>
      <c r="K1809" s="2"/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</row>
    <row r="1810" spans="2:25" x14ac:dyDescent="0.3">
      <c r="B1810" s="2"/>
      <c r="C1810" s="2"/>
      <c r="D1810" s="2"/>
      <c r="E1810" s="2"/>
      <c r="F1810" s="2"/>
      <c r="G1810" s="2"/>
      <c r="H1810" s="2"/>
      <c r="I1810" s="2"/>
      <c r="J1810" s="2"/>
      <c r="K1810" s="2"/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</row>
    <row r="1811" spans="2:25" x14ac:dyDescent="0.3">
      <c r="B1811" s="2"/>
      <c r="C1811" s="2"/>
      <c r="D1811" s="2"/>
      <c r="E1811" s="2"/>
      <c r="F1811" s="2"/>
      <c r="G1811" s="2"/>
      <c r="H1811" s="2"/>
      <c r="I1811" s="2"/>
      <c r="J1811" s="2"/>
      <c r="K1811" s="2"/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</row>
    <row r="1812" spans="2:25" x14ac:dyDescent="0.3">
      <c r="B1812" s="2"/>
      <c r="C1812" s="2"/>
      <c r="D1812" s="2"/>
      <c r="E1812" s="2"/>
      <c r="F1812" s="2"/>
      <c r="G1812" s="2"/>
      <c r="H1812" s="2"/>
      <c r="I1812" s="2"/>
      <c r="J1812" s="2"/>
      <c r="K1812" s="2"/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</row>
    <row r="1813" spans="2:25" x14ac:dyDescent="0.3">
      <c r="B1813" s="2"/>
      <c r="C1813" s="2"/>
      <c r="D1813" s="2"/>
      <c r="E1813" s="2"/>
      <c r="F1813" s="2"/>
      <c r="G1813" s="2"/>
      <c r="H1813" s="2"/>
      <c r="I1813" s="2"/>
      <c r="J1813" s="2"/>
      <c r="K1813" s="2"/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</row>
    <row r="1814" spans="2:25" x14ac:dyDescent="0.3">
      <c r="B1814" s="2"/>
      <c r="C1814" s="2"/>
      <c r="D1814" s="2"/>
      <c r="E1814" s="2"/>
      <c r="F1814" s="2"/>
      <c r="G1814" s="2"/>
      <c r="H1814" s="2"/>
      <c r="I1814" s="2"/>
      <c r="J1814" s="2"/>
      <c r="K1814" s="2"/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</row>
    <row r="1815" spans="2:25" x14ac:dyDescent="0.3">
      <c r="B1815" s="2"/>
      <c r="C1815" s="2"/>
      <c r="D1815" s="2"/>
      <c r="E1815" s="2"/>
      <c r="F1815" s="2"/>
      <c r="G1815" s="2"/>
      <c r="H1815" s="2"/>
      <c r="I1815" s="2"/>
      <c r="J1815" s="2"/>
      <c r="K1815" s="2"/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</row>
    <row r="1816" spans="2:25" x14ac:dyDescent="0.3">
      <c r="B1816" s="2"/>
      <c r="C1816" s="2"/>
      <c r="D1816" s="2"/>
      <c r="E1816" s="2"/>
      <c r="F1816" s="2"/>
      <c r="G1816" s="2"/>
      <c r="H1816" s="2"/>
      <c r="I1816" s="2"/>
      <c r="J1816" s="2"/>
      <c r="K1816" s="2"/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</row>
    <row r="1817" spans="2:25" x14ac:dyDescent="0.3">
      <c r="B1817" s="2"/>
      <c r="C1817" s="2"/>
      <c r="D1817" s="2"/>
      <c r="E1817" s="2"/>
      <c r="F1817" s="2"/>
      <c r="G1817" s="2"/>
      <c r="H1817" s="2"/>
      <c r="I1817" s="2"/>
      <c r="J1817" s="2"/>
      <c r="K1817" s="2"/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</row>
    <row r="1818" spans="2:25" x14ac:dyDescent="0.3">
      <c r="B1818" s="2"/>
      <c r="C1818" s="2"/>
      <c r="D1818" s="2"/>
      <c r="E1818" s="2"/>
      <c r="F1818" s="2"/>
      <c r="G1818" s="2"/>
      <c r="H1818" s="2"/>
      <c r="I1818" s="2"/>
      <c r="J1818" s="2"/>
      <c r="K1818" s="2"/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</row>
    <row r="1819" spans="2:25" x14ac:dyDescent="0.3">
      <c r="B1819" s="2"/>
      <c r="C1819" s="2"/>
      <c r="D1819" s="2"/>
      <c r="E1819" s="2"/>
      <c r="F1819" s="2"/>
      <c r="G1819" s="2"/>
      <c r="H1819" s="2"/>
      <c r="I1819" s="2"/>
      <c r="J1819" s="2"/>
      <c r="K1819" s="2"/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</row>
    <row r="1820" spans="2:25" x14ac:dyDescent="0.3">
      <c r="B1820" s="2"/>
      <c r="C1820" s="2"/>
      <c r="D1820" s="2"/>
      <c r="E1820" s="2"/>
      <c r="F1820" s="2"/>
      <c r="G1820" s="2"/>
      <c r="H1820" s="2"/>
      <c r="I1820" s="2"/>
      <c r="J1820" s="2"/>
      <c r="K1820" s="2"/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</row>
    <row r="1821" spans="2:25" x14ac:dyDescent="0.3">
      <c r="B1821" s="2"/>
      <c r="C1821" s="2"/>
      <c r="D1821" s="2"/>
      <c r="E1821" s="2"/>
      <c r="F1821" s="2"/>
      <c r="G1821" s="2"/>
      <c r="H1821" s="2"/>
      <c r="I1821" s="2"/>
      <c r="J1821" s="2"/>
      <c r="K1821" s="2"/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</row>
    <row r="1822" spans="2:25" x14ac:dyDescent="0.3">
      <c r="B1822" s="2"/>
      <c r="C1822" s="2"/>
      <c r="D1822" s="2"/>
      <c r="E1822" s="2"/>
      <c r="F1822" s="2"/>
      <c r="G1822" s="2"/>
      <c r="H1822" s="2"/>
      <c r="I1822" s="2"/>
      <c r="J1822" s="2"/>
      <c r="K1822" s="2"/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</row>
    <row r="1823" spans="2:25" x14ac:dyDescent="0.3">
      <c r="B1823" s="2"/>
      <c r="C1823" s="2"/>
      <c r="D1823" s="2"/>
      <c r="E1823" s="2"/>
      <c r="F1823" s="2"/>
      <c r="G1823" s="2"/>
      <c r="H1823" s="2"/>
      <c r="I1823" s="2"/>
      <c r="J1823" s="2"/>
      <c r="K1823" s="2"/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</row>
    <row r="1824" spans="2:25" x14ac:dyDescent="0.3">
      <c r="B1824" s="2"/>
      <c r="C1824" s="2"/>
      <c r="D1824" s="2"/>
      <c r="E1824" s="2"/>
      <c r="F1824" s="2"/>
      <c r="G1824" s="2"/>
      <c r="H1824" s="2"/>
      <c r="I1824" s="2"/>
      <c r="J1824" s="2"/>
      <c r="K1824" s="2"/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</row>
    <row r="1825" spans="2:25" x14ac:dyDescent="0.3">
      <c r="B1825" s="2"/>
      <c r="C1825" s="2"/>
      <c r="D1825" s="2"/>
      <c r="E1825" s="2"/>
      <c r="F1825" s="2"/>
      <c r="G1825" s="2"/>
      <c r="H1825" s="2"/>
      <c r="I1825" s="2"/>
      <c r="J1825" s="2"/>
      <c r="K1825" s="2"/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</row>
    <row r="1826" spans="2:25" x14ac:dyDescent="0.3">
      <c r="B1826" s="2"/>
      <c r="C1826" s="2"/>
      <c r="D1826" s="2"/>
      <c r="E1826" s="2"/>
      <c r="F1826" s="2"/>
      <c r="G1826" s="2"/>
      <c r="H1826" s="2"/>
      <c r="I1826" s="2"/>
      <c r="J1826" s="2"/>
      <c r="K1826" s="2"/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</row>
    <row r="1827" spans="2:25" x14ac:dyDescent="0.3">
      <c r="B1827" s="2"/>
      <c r="C1827" s="2"/>
      <c r="D1827" s="2"/>
      <c r="E1827" s="2"/>
      <c r="F1827" s="2"/>
      <c r="G1827" s="2"/>
      <c r="H1827" s="2"/>
      <c r="I1827" s="2"/>
      <c r="J1827" s="2"/>
      <c r="K1827" s="2"/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</row>
    <row r="1828" spans="2:25" x14ac:dyDescent="0.3">
      <c r="B1828" s="2"/>
      <c r="C1828" s="2"/>
      <c r="D1828" s="2"/>
      <c r="E1828" s="2"/>
      <c r="F1828" s="2"/>
      <c r="G1828" s="2"/>
      <c r="H1828" s="2"/>
      <c r="I1828" s="2"/>
      <c r="J1828" s="2"/>
      <c r="K1828" s="2"/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</row>
    <row r="1829" spans="2:25" x14ac:dyDescent="0.3">
      <c r="B1829" s="2"/>
      <c r="C1829" s="2"/>
      <c r="D1829" s="2"/>
      <c r="E1829" s="2"/>
      <c r="F1829" s="2"/>
      <c r="G1829" s="2"/>
      <c r="H1829" s="2"/>
      <c r="I1829" s="2"/>
      <c r="J1829" s="2"/>
      <c r="K1829" s="2"/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</row>
    <row r="1830" spans="2:25" x14ac:dyDescent="0.3">
      <c r="B1830" s="2"/>
      <c r="C1830" s="2"/>
      <c r="D1830" s="2"/>
      <c r="E1830" s="2"/>
      <c r="F1830" s="2"/>
      <c r="G1830" s="2"/>
      <c r="H1830" s="2"/>
      <c r="I1830" s="2"/>
      <c r="J1830" s="2"/>
      <c r="K1830" s="2"/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</row>
    <row r="1831" spans="2:25" x14ac:dyDescent="0.3">
      <c r="B1831" s="2"/>
      <c r="C1831" s="2"/>
      <c r="D1831" s="2"/>
      <c r="E1831" s="2"/>
      <c r="F1831" s="2"/>
      <c r="G1831" s="2"/>
      <c r="H1831" s="2"/>
      <c r="I1831" s="2"/>
      <c r="J1831" s="2"/>
      <c r="K1831" s="2"/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</row>
    <row r="1832" spans="2:25" x14ac:dyDescent="0.3">
      <c r="B1832" s="2"/>
      <c r="C1832" s="2"/>
      <c r="D1832" s="2"/>
      <c r="E1832" s="2"/>
      <c r="F1832" s="2"/>
      <c r="G1832" s="2"/>
      <c r="H1832" s="2"/>
      <c r="I1832" s="2"/>
      <c r="J1832" s="2"/>
      <c r="K1832" s="2"/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</row>
    <row r="1833" spans="2:25" x14ac:dyDescent="0.3">
      <c r="B1833" s="2"/>
      <c r="C1833" s="2"/>
      <c r="D1833" s="2"/>
      <c r="E1833" s="2"/>
      <c r="F1833" s="2"/>
      <c r="G1833" s="2"/>
      <c r="H1833" s="2"/>
      <c r="I1833" s="2"/>
      <c r="J1833" s="2"/>
      <c r="K1833" s="2"/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</row>
    <row r="1834" spans="2:25" x14ac:dyDescent="0.3">
      <c r="B1834" s="2"/>
      <c r="C1834" s="2"/>
      <c r="D1834" s="2"/>
      <c r="E1834" s="2"/>
      <c r="F1834" s="2"/>
      <c r="G1834" s="2"/>
      <c r="H1834" s="2"/>
      <c r="I1834" s="2"/>
      <c r="J1834" s="2"/>
      <c r="K1834" s="2"/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</row>
    <row r="1835" spans="2:25" x14ac:dyDescent="0.3">
      <c r="B1835" s="2"/>
      <c r="C1835" s="2"/>
      <c r="D1835" s="2"/>
      <c r="E1835" s="2"/>
      <c r="F1835" s="2"/>
      <c r="G1835" s="2"/>
      <c r="H1835" s="2"/>
      <c r="I1835" s="2"/>
      <c r="J1835" s="2"/>
      <c r="K1835" s="2"/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</row>
    <row r="1836" spans="2:25" x14ac:dyDescent="0.3">
      <c r="B1836" s="2"/>
      <c r="C1836" s="2"/>
      <c r="D1836" s="2"/>
      <c r="E1836" s="2"/>
      <c r="F1836" s="2"/>
      <c r="G1836" s="2"/>
      <c r="H1836" s="2"/>
      <c r="I1836" s="2"/>
      <c r="J1836" s="2"/>
      <c r="K1836" s="2"/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</row>
    <row r="1837" spans="2:25" x14ac:dyDescent="0.3">
      <c r="B1837" s="2"/>
      <c r="C1837" s="2"/>
      <c r="D1837" s="2"/>
      <c r="E1837" s="2"/>
      <c r="F1837" s="2"/>
      <c r="G1837" s="2"/>
      <c r="H1837" s="2"/>
      <c r="I1837" s="2"/>
      <c r="J1837" s="2"/>
      <c r="K1837" s="2"/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</row>
    <row r="1838" spans="2:25" x14ac:dyDescent="0.3">
      <c r="B1838" s="2"/>
      <c r="C1838" s="2"/>
      <c r="D1838" s="2"/>
      <c r="E1838" s="2"/>
      <c r="F1838" s="2"/>
      <c r="G1838" s="2"/>
      <c r="H1838" s="2"/>
      <c r="I1838" s="2"/>
      <c r="J1838" s="2"/>
      <c r="K1838" s="2"/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</row>
    <row r="1839" spans="2:25" x14ac:dyDescent="0.3">
      <c r="B1839" s="2"/>
      <c r="C1839" s="2"/>
      <c r="D1839" s="2"/>
      <c r="E1839" s="2"/>
      <c r="F1839" s="2"/>
      <c r="G1839" s="2"/>
      <c r="H1839" s="2"/>
      <c r="I1839" s="2"/>
      <c r="J1839" s="2"/>
      <c r="K1839" s="2"/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</row>
    <row r="1840" spans="2:25" x14ac:dyDescent="0.3">
      <c r="B1840" s="2"/>
      <c r="C1840" s="2"/>
      <c r="D1840" s="2"/>
      <c r="E1840" s="2"/>
      <c r="F1840" s="2"/>
      <c r="G1840" s="2"/>
      <c r="H1840" s="2"/>
      <c r="I1840" s="2"/>
      <c r="J1840" s="2"/>
      <c r="K1840" s="2"/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</row>
    <row r="1841" spans="2:25" x14ac:dyDescent="0.3">
      <c r="B1841" s="2"/>
      <c r="C1841" s="2"/>
      <c r="D1841" s="2"/>
      <c r="E1841" s="2"/>
      <c r="F1841" s="2"/>
      <c r="G1841" s="2"/>
      <c r="H1841" s="2"/>
      <c r="I1841" s="2"/>
      <c r="J1841" s="2"/>
      <c r="K1841" s="2"/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</row>
    <row r="1842" spans="2:25" x14ac:dyDescent="0.3">
      <c r="B1842" s="2"/>
      <c r="C1842" s="2"/>
      <c r="D1842" s="2"/>
      <c r="E1842" s="2"/>
      <c r="F1842" s="2"/>
      <c r="G1842" s="2"/>
      <c r="H1842" s="2"/>
      <c r="I1842" s="2"/>
      <c r="J1842" s="2"/>
      <c r="K1842" s="2"/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</row>
    <row r="1843" spans="2:25" x14ac:dyDescent="0.3">
      <c r="B1843" s="2"/>
      <c r="C1843" s="2"/>
      <c r="D1843" s="2"/>
      <c r="E1843" s="2"/>
      <c r="F1843" s="2"/>
      <c r="G1843" s="2"/>
      <c r="H1843" s="2"/>
      <c r="I1843" s="2"/>
      <c r="J1843" s="2"/>
      <c r="K1843" s="2"/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</row>
    <row r="1844" spans="2:25" x14ac:dyDescent="0.3">
      <c r="B1844" s="2"/>
      <c r="C1844" s="2"/>
      <c r="D1844" s="2"/>
      <c r="E1844" s="2"/>
      <c r="F1844" s="2"/>
      <c r="G1844" s="2"/>
      <c r="H1844" s="2"/>
      <c r="I1844" s="2"/>
      <c r="J1844" s="2"/>
      <c r="K1844" s="2"/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</row>
    <row r="1845" spans="2:25" x14ac:dyDescent="0.3">
      <c r="B1845" s="2"/>
      <c r="C1845" s="2"/>
      <c r="D1845" s="2"/>
      <c r="E1845" s="2"/>
      <c r="F1845" s="2"/>
      <c r="G1845" s="2"/>
      <c r="H1845" s="2"/>
      <c r="I1845" s="2"/>
      <c r="J1845" s="2"/>
      <c r="K1845" s="2"/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</row>
    <row r="1846" spans="2:25" x14ac:dyDescent="0.3">
      <c r="B1846" s="2"/>
      <c r="C1846" s="2"/>
      <c r="D1846" s="2"/>
      <c r="E1846" s="2"/>
      <c r="F1846" s="2"/>
      <c r="G1846" s="2"/>
      <c r="H1846" s="2"/>
      <c r="I1846" s="2"/>
      <c r="J1846" s="2"/>
      <c r="K1846" s="2"/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</row>
    <row r="1847" spans="2:25" x14ac:dyDescent="0.3">
      <c r="B1847" s="2"/>
      <c r="C1847" s="2"/>
      <c r="D1847" s="2"/>
      <c r="E1847" s="2"/>
      <c r="F1847" s="2"/>
      <c r="G1847" s="2"/>
      <c r="H1847" s="2"/>
      <c r="I1847" s="2"/>
      <c r="J1847" s="2"/>
      <c r="K1847" s="2"/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</row>
    <row r="1848" spans="2:25" x14ac:dyDescent="0.3">
      <c r="B1848" s="2"/>
      <c r="C1848" s="2"/>
      <c r="D1848" s="2"/>
      <c r="E1848" s="2"/>
      <c r="F1848" s="2"/>
      <c r="G1848" s="2"/>
      <c r="H1848" s="2"/>
      <c r="I1848" s="2"/>
      <c r="J1848" s="2"/>
      <c r="K1848" s="2"/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</row>
    <row r="1849" spans="2:25" x14ac:dyDescent="0.3">
      <c r="B1849" s="2"/>
      <c r="C1849" s="2"/>
      <c r="D1849" s="2"/>
      <c r="E1849" s="2"/>
      <c r="F1849" s="2"/>
      <c r="G1849" s="2"/>
      <c r="H1849" s="2"/>
      <c r="I1849" s="2"/>
      <c r="J1849" s="2"/>
      <c r="K1849" s="2"/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</row>
    <row r="1850" spans="2:25" x14ac:dyDescent="0.3">
      <c r="B1850" s="2"/>
      <c r="C1850" s="2"/>
      <c r="D1850" s="2"/>
      <c r="E1850" s="2"/>
      <c r="F1850" s="2"/>
      <c r="G1850" s="2"/>
      <c r="H1850" s="2"/>
      <c r="I1850" s="2"/>
      <c r="J1850" s="2"/>
      <c r="K1850" s="2"/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</row>
    <row r="1851" spans="2:25" x14ac:dyDescent="0.3">
      <c r="B1851" s="2"/>
      <c r="C1851" s="2"/>
      <c r="D1851" s="2"/>
      <c r="E1851" s="2"/>
      <c r="F1851" s="2"/>
      <c r="G1851" s="2"/>
      <c r="H1851" s="2"/>
      <c r="I1851" s="2"/>
      <c r="J1851" s="2"/>
      <c r="K1851" s="2"/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</row>
    <row r="1852" spans="2:25" x14ac:dyDescent="0.3">
      <c r="B1852" s="2"/>
      <c r="C1852" s="2"/>
      <c r="D1852" s="2"/>
      <c r="E1852" s="2"/>
      <c r="F1852" s="2"/>
      <c r="G1852" s="2"/>
      <c r="H1852" s="2"/>
      <c r="I1852" s="2"/>
      <c r="J1852" s="2"/>
      <c r="K1852" s="2"/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</row>
    <row r="1853" spans="2:25" x14ac:dyDescent="0.3">
      <c r="B1853" s="2"/>
      <c r="C1853" s="2"/>
      <c r="D1853" s="2"/>
      <c r="E1853" s="2"/>
      <c r="F1853" s="2"/>
      <c r="G1853" s="2"/>
      <c r="H1853" s="2"/>
      <c r="I1853" s="2"/>
      <c r="J1853" s="2"/>
      <c r="K1853" s="2"/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</row>
    <row r="1854" spans="2:25" x14ac:dyDescent="0.3">
      <c r="B1854" s="2"/>
      <c r="C1854" s="2"/>
      <c r="D1854" s="2"/>
      <c r="E1854" s="2"/>
      <c r="F1854" s="2"/>
      <c r="G1854" s="2"/>
      <c r="H1854" s="2"/>
      <c r="I1854" s="2"/>
      <c r="J1854" s="2"/>
      <c r="K1854" s="2"/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</row>
    <row r="1855" spans="2:25" x14ac:dyDescent="0.3">
      <c r="B1855" s="2"/>
      <c r="C1855" s="2"/>
      <c r="D1855" s="2"/>
      <c r="E1855" s="2"/>
      <c r="F1855" s="2"/>
      <c r="G1855" s="2"/>
      <c r="H1855" s="2"/>
      <c r="I1855" s="2"/>
      <c r="J1855" s="2"/>
      <c r="K1855" s="2"/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</row>
    <row r="1856" spans="2:25" x14ac:dyDescent="0.3">
      <c r="B1856" s="2"/>
      <c r="C1856" s="2"/>
      <c r="D1856" s="2"/>
      <c r="E1856" s="2"/>
      <c r="F1856" s="2"/>
      <c r="G1856" s="2"/>
      <c r="H1856" s="2"/>
      <c r="I1856" s="2"/>
      <c r="J1856" s="2"/>
      <c r="K1856" s="2"/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</row>
    <row r="1857" spans="2:25" x14ac:dyDescent="0.3">
      <c r="B1857" s="2"/>
      <c r="C1857" s="2"/>
      <c r="D1857" s="2"/>
      <c r="E1857" s="2"/>
      <c r="F1857" s="2"/>
      <c r="G1857" s="2"/>
      <c r="H1857" s="2"/>
      <c r="I1857" s="2"/>
      <c r="J1857" s="2"/>
      <c r="K1857" s="2"/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</row>
    <row r="1858" spans="2:25" x14ac:dyDescent="0.3">
      <c r="B1858" s="2"/>
      <c r="C1858" s="2"/>
      <c r="D1858" s="2"/>
      <c r="E1858" s="2"/>
      <c r="F1858" s="2"/>
      <c r="G1858" s="2"/>
      <c r="H1858" s="2"/>
      <c r="I1858" s="2"/>
      <c r="J1858" s="2"/>
      <c r="K1858" s="2"/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</row>
    <row r="1859" spans="2:25" x14ac:dyDescent="0.3">
      <c r="B1859" s="2"/>
      <c r="C1859" s="2"/>
      <c r="D1859" s="2"/>
      <c r="E1859" s="2"/>
      <c r="F1859" s="2"/>
      <c r="G1859" s="2"/>
      <c r="H1859" s="2"/>
      <c r="I1859" s="2"/>
      <c r="J1859" s="2"/>
      <c r="K1859" s="2"/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</row>
    <row r="1860" spans="2:25" x14ac:dyDescent="0.3">
      <c r="B1860" s="2"/>
      <c r="C1860" s="2"/>
      <c r="D1860" s="2"/>
      <c r="E1860" s="2"/>
      <c r="F1860" s="2"/>
      <c r="G1860" s="2"/>
      <c r="H1860" s="2"/>
      <c r="I1860" s="2"/>
      <c r="J1860" s="2"/>
      <c r="K1860" s="2"/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</row>
    <row r="1861" spans="2:25" x14ac:dyDescent="0.3">
      <c r="B1861" s="2"/>
      <c r="C1861" s="2"/>
      <c r="D1861" s="2"/>
      <c r="E1861" s="2"/>
      <c r="F1861" s="2"/>
      <c r="G1861" s="2"/>
      <c r="H1861" s="2"/>
      <c r="I1861" s="2"/>
      <c r="J1861" s="2"/>
      <c r="K1861" s="2"/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</row>
    <row r="1862" spans="2:25" x14ac:dyDescent="0.3">
      <c r="B1862" s="2"/>
      <c r="C1862" s="2"/>
      <c r="D1862" s="2"/>
      <c r="E1862" s="2"/>
      <c r="F1862" s="2"/>
      <c r="G1862" s="2"/>
      <c r="H1862" s="2"/>
      <c r="I1862" s="2"/>
      <c r="J1862" s="2"/>
      <c r="K1862" s="2"/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</row>
    <row r="1863" spans="2:25" x14ac:dyDescent="0.3">
      <c r="B1863" s="2"/>
      <c r="C1863" s="2"/>
      <c r="D1863" s="2"/>
      <c r="E1863" s="2"/>
      <c r="F1863" s="2"/>
      <c r="G1863" s="2"/>
      <c r="H1863" s="2"/>
      <c r="I1863" s="2"/>
      <c r="J1863" s="2"/>
      <c r="K1863" s="2"/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</row>
    <row r="1864" spans="2:25" x14ac:dyDescent="0.3">
      <c r="B1864" s="2"/>
      <c r="C1864" s="2"/>
      <c r="D1864" s="2"/>
      <c r="E1864" s="2"/>
      <c r="F1864" s="2"/>
      <c r="G1864" s="2"/>
      <c r="H1864" s="2"/>
      <c r="I1864" s="2"/>
      <c r="J1864" s="2"/>
      <c r="K1864" s="2"/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</row>
    <row r="1865" spans="2:25" x14ac:dyDescent="0.3">
      <c r="B1865" s="2"/>
      <c r="C1865" s="2"/>
      <c r="D1865" s="2"/>
      <c r="E1865" s="2"/>
      <c r="F1865" s="2"/>
      <c r="G1865" s="2"/>
      <c r="H1865" s="2"/>
      <c r="I1865" s="2"/>
      <c r="J1865" s="2"/>
      <c r="K1865" s="2"/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</row>
    <row r="1866" spans="2:25" x14ac:dyDescent="0.3">
      <c r="B1866" s="2"/>
      <c r="C1866" s="2"/>
      <c r="D1866" s="2"/>
      <c r="E1866" s="2"/>
      <c r="F1866" s="2"/>
      <c r="G1866" s="2"/>
      <c r="H1866" s="2"/>
      <c r="I1866" s="2"/>
      <c r="J1866" s="2"/>
      <c r="K1866" s="2"/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</row>
    <row r="1867" spans="2:25" x14ac:dyDescent="0.3">
      <c r="B1867" s="2"/>
      <c r="C1867" s="2"/>
      <c r="D1867" s="2"/>
      <c r="E1867" s="2"/>
      <c r="F1867" s="2"/>
      <c r="G1867" s="2"/>
      <c r="H1867" s="2"/>
      <c r="I1867" s="2"/>
      <c r="J1867" s="2"/>
      <c r="K1867" s="2"/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</row>
    <row r="1868" spans="2:25" x14ac:dyDescent="0.3">
      <c r="B1868" s="2"/>
      <c r="C1868" s="2"/>
      <c r="D1868" s="2"/>
      <c r="E1868" s="2"/>
      <c r="F1868" s="2"/>
      <c r="G1868" s="2"/>
      <c r="H1868" s="2"/>
      <c r="I1868" s="2"/>
      <c r="J1868" s="2"/>
      <c r="K1868" s="2"/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</row>
    <row r="1869" spans="2:25" x14ac:dyDescent="0.3">
      <c r="B1869" s="2"/>
      <c r="C1869" s="2"/>
      <c r="D1869" s="2"/>
      <c r="E1869" s="2"/>
      <c r="F1869" s="2"/>
      <c r="G1869" s="2"/>
      <c r="H1869" s="2"/>
      <c r="I1869" s="2"/>
      <c r="J1869" s="2"/>
      <c r="K1869" s="2"/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</row>
    <row r="1870" spans="2:25" x14ac:dyDescent="0.3">
      <c r="B1870" s="2"/>
      <c r="C1870" s="2"/>
      <c r="D1870" s="2"/>
      <c r="E1870" s="2"/>
      <c r="F1870" s="2"/>
      <c r="G1870" s="2"/>
      <c r="H1870" s="2"/>
      <c r="I1870" s="2"/>
      <c r="J1870" s="2"/>
      <c r="K1870" s="2"/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</row>
    <row r="1871" spans="2:25" x14ac:dyDescent="0.3">
      <c r="B1871" s="2"/>
      <c r="C1871" s="2"/>
      <c r="D1871" s="2"/>
      <c r="E1871" s="2"/>
      <c r="F1871" s="2"/>
      <c r="G1871" s="2"/>
      <c r="H1871" s="2"/>
      <c r="I1871" s="2"/>
      <c r="J1871" s="2"/>
      <c r="K1871" s="2"/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</row>
    <row r="1872" spans="2:25" x14ac:dyDescent="0.3">
      <c r="B1872" s="2"/>
      <c r="C1872" s="2"/>
      <c r="D1872" s="2"/>
      <c r="E1872" s="2"/>
      <c r="F1872" s="2"/>
      <c r="G1872" s="2"/>
      <c r="H1872" s="2"/>
      <c r="I1872" s="2"/>
      <c r="J1872" s="2"/>
      <c r="K1872" s="2"/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</row>
    <row r="1873" spans="2:25" x14ac:dyDescent="0.3">
      <c r="B1873" s="2"/>
      <c r="C1873" s="2"/>
      <c r="D1873" s="2"/>
      <c r="E1873" s="2"/>
      <c r="F1873" s="2"/>
      <c r="G1873" s="2"/>
      <c r="H1873" s="2"/>
      <c r="I1873" s="2"/>
      <c r="J1873" s="2"/>
      <c r="K1873" s="2"/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</row>
    <row r="1874" spans="2:25" x14ac:dyDescent="0.3">
      <c r="B1874" s="2"/>
      <c r="C1874" s="2"/>
      <c r="D1874" s="2"/>
      <c r="E1874" s="2"/>
      <c r="F1874" s="2"/>
      <c r="G1874" s="2"/>
      <c r="H1874" s="2"/>
      <c r="I1874" s="2"/>
      <c r="J1874" s="2"/>
      <c r="K1874" s="2"/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</row>
    <row r="1875" spans="2:25" x14ac:dyDescent="0.3">
      <c r="B1875" s="2"/>
      <c r="C1875" s="2"/>
      <c r="D1875" s="2"/>
      <c r="E1875" s="2"/>
      <c r="F1875" s="2"/>
      <c r="G1875" s="2"/>
      <c r="H1875" s="2"/>
      <c r="I1875" s="2"/>
      <c r="J1875" s="2"/>
      <c r="K1875" s="2"/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</row>
    <row r="1876" spans="2:25" x14ac:dyDescent="0.3">
      <c r="B1876" s="2"/>
      <c r="C1876" s="2"/>
      <c r="D1876" s="2"/>
      <c r="E1876" s="2"/>
      <c r="F1876" s="2"/>
      <c r="G1876" s="2"/>
      <c r="H1876" s="2"/>
      <c r="I1876" s="2"/>
      <c r="J1876" s="2"/>
      <c r="K1876" s="2"/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</row>
    <row r="1877" spans="2:25" x14ac:dyDescent="0.3">
      <c r="B1877" s="2"/>
      <c r="C1877" s="2"/>
      <c r="D1877" s="2"/>
      <c r="E1877" s="2"/>
      <c r="F1877" s="2"/>
      <c r="G1877" s="2"/>
      <c r="H1877" s="2"/>
      <c r="I1877" s="2"/>
      <c r="J1877" s="2"/>
      <c r="K1877" s="2"/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</row>
    <row r="1878" spans="2:25" x14ac:dyDescent="0.3">
      <c r="B1878" s="2"/>
      <c r="C1878" s="2"/>
      <c r="D1878" s="2"/>
      <c r="E1878" s="2"/>
      <c r="F1878" s="2"/>
      <c r="G1878" s="2"/>
      <c r="H1878" s="2"/>
      <c r="I1878" s="2"/>
      <c r="J1878" s="2"/>
      <c r="K1878" s="2"/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</row>
    <row r="1879" spans="2:25" x14ac:dyDescent="0.3">
      <c r="B1879" s="2"/>
      <c r="C1879" s="2"/>
      <c r="D1879" s="2"/>
      <c r="E1879" s="2"/>
      <c r="F1879" s="2"/>
      <c r="G1879" s="2"/>
      <c r="H1879" s="2"/>
      <c r="I1879" s="2"/>
      <c r="J1879" s="2"/>
      <c r="K1879" s="2"/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</row>
    <row r="1880" spans="2:25" x14ac:dyDescent="0.3">
      <c r="B1880" s="2"/>
      <c r="C1880" s="2"/>
      <c r="D1880" s="2"/>
      <c r="E1880" s="2"/>
      <c r="F1880" s="2"/>
      <c r="G1880" s="2"/>
      <c r="H1880" s="2"/>
      <c r="I1880" s="2"/>
      <c r="J1880" s="2"/>
      <c r="K1880" s="2"/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</row>
    <row r="1881" spans="2:25" x14ac:dyDescent="0.3">
      <c r="B1881" s="2"/>
      <c r="C1881" s="2"/>
      <c r="D1881" s="2"/>
      <c r="E1881" s="2"/>
      <c r="F1881" s="2"/>
      <c r="G1881" s="2"/>
      <c r="H1881" s="2"/>
      <c r="I1881" s="2"/>
      <c r="J1881" s="2"/>
      <c r="K1881" s="2"/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</row>
    <row r="1882" spans="2:25" x14ac:dyDescent="0.3">
      <c r="B1882" s="2"/>
      <c r="C1882" s="2"/>
      <c r="D1882" s="2"/>
      <c r="E1882" s="2"/>
      <c r="F1882" s="2"/>
      <c r="G1882" s="2"/>
      <c r="H1882" s="2"/>
      <c r="I1882" s="2"/>
      <c r="J1882" s="2"/>
      <c r="K1882" s="2"/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</row>
    <row r="1883" spans="2:25" x14ac:dyDescent="0.3">
      <c r="B1883" s="2"/>
      <c r="C1883" s="2"/>
      <c r="D1883" s="2"/>
      <c r="E1883" s="2"/>
      <c r="F1883" s="2"/>
      <c r="G1883" s="2"/>
      <c r="H1883" s="2"/>
      <c r="I1883" s="2"/>
      <c r="J1883" s="2"/>
      <c r="K1883" s="2"/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</row>
    <row r="1884" spans="2:25" x14ac:dyDescent="0.3">
      <c r="B1884" s="2"/>
      <c r="C1884" s="2"/>
      <c r="D1884" s="2"/>
      <c r="E1884" s="2"/>
      <c r="F1884" s="2"/>
      <c r="G1884" s="2"/>
      <c r="H1884" s="2"/>
      <c r="I1884" s="2"/>
      <c r="J1884" s="2"/>
      <c r="K1884" s="2"/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</row>
    <row r="1885" spans="2:25" x14ac:dyDescent="0.3">
      <c r="B1885" s="2"/>
      <c r="C1885" s="2"/>
      <c r="D1885" s="2"/>
      <c r="E1885" s="2"/>
      <c r="F1885" s="2"/>
      <c r="G1885" s="2"/>
      <c r="H1885" s="2"/>
      <c r="I1885" s="2"/>
      <c r="J1885" s="2"/>
      <c r="K1885" s="2"/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</row>
    <row r="1886" spans="2:25" x14ac:dyDescent="0.3">
      <c r="B1886" s="2"/>
      <c r="C1886" s="2"/>
      <c r="D1886" s="2"/>
      <c r="E1886" s="2"/>
      <c r="F1886" s="2"/>
      <c r="G1886" s="2"/>
      <c r="H1886" s="2"/>
      <c r="I1886" s="2"/>
      <c r="J1886" s="2"/>
      <c r="K1886" s="2"/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</row>
    <row r="1887" spans="2:25" x14ac:dyDescent="0.3">
      <c r="B1887" s="2"/>
      <c r="C1887" s="2"/>
      <c r="D1887" s="2"/>
      <c r="E1887" s="2"/>
      <c r="F1887" s="2"/>
      <c r="G1887" s="2"/>
      <c r="H1887" s="2"/>
      <c r="I1887" s="2"/>
      <c r="J1887" s="2"/>
      <c r="K1887" s="2"/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</row>
    <row r="1888" spans="2:25" x14ac:dyDescent="0.3">
      <c r="B1888" s="2"/>
      <c r="C1888" s="2"/>
      <c r="D1888" s="2"/>
      <c r="E1888" s="2"/>
      <c r="F1888" s="2"/>
      <c r="G1888" s="2"/>
      <c r="H1888" s="2"/>
      <c r="I1888" s="2"/>
      <c r="J1888" s="2"/>
      <c r="K1888" s="2"/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</row>
    <row r="1889" spans="2:25" x14ac:dyDescent="0.3">
      <c r="B1889" s="2"/>
      <c r="C1889" s="2"/>
      <c r="D1889" s="2"/>
      <c r="E1889" s="2"/>
      <c r="F1889" s="2"/>
      <c r="G1889" s="2"/>
      <c r="H1889" s="2"/>
      <c r="I1889" s="2"/>
      <c r="J1889" s="2"/>
      <c r="K1889" s="2"/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</row>
    <row r="1890" spans="2:25" x14ac:dyDescent="0.3">
      <c r="B1890" s="2"/>
      <c r="C1890" s="2"/>
      <c r="D1890" s="2"/>
      <c r="E1890" s="2"/>
      <c r="F1890" s="2"/>
      <c r="G1890" s="2"/>
      <c r="H1890" s="2"/>
      <c r="I1890" s="2"/>
      <c r="J1890" s="2"/>
      <c r="K1890" s="2"/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</row>
    <row r="1891" spans="2:25" x14ac:dyDescent="0.3">
      <c r="B1891" s="2"/>
      <c r="C1891" s="2"/>
      <c r="D1891" s="2"/>
      <c r="E1891" s="2"/>
      <c r="F1891" s="2"/>
      <c r="G1891" s="2"/>
      <c r="H1891" s="2"/>
      <c r="I1891" s="2"/>
      <c r="J1891" s="2"/>
      <c r="K1891" s="2"/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</row>
    <row r="1892" spans="2:25" x14ac:dyDescent="0.3">
      <c r="B1892" s="2"/>
      <c r="C1892" s="2"/>
      <c r="D1892" s="2"/>
      <c r="E1892" s="2"/>
      <c r="F1892" s="2"/>
      <c r="G1892" s="2"/>
      <c r="H1892" s="2"/>
      <c r="I1892" s="2"/>
      <c r="J1892" s="2"/>
      <c r="K1892" s="2"/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</row>
    <row r="1893" spans="2:25" x14ac:dyDescent="0.3">
      <c r="B1893" s="2"/>
      <c r="C1893" s="2"/>
      <c r="D1893" s="2"/>
      <c r="E1893" s="2"/>
      <c r="F1893" s="2"/>
      <c r="G1893" s="2"/>
      <c r="H1893" s="2"/>
      <c r="I1893" s="2"/>
      <c r="J1893" s="2"/>
      <c r="K1893" s="2"/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</row>
    <row r="1894" spans="2:25" x14ac:dyDescent="0.3">
      <c r="B1894" s="2"/>
      <c r="C1894" s="2"/>
      <c r="D1894" s="2"/>
      <c r="E1894" s="2"/>
      <c r="F1894" s="2"/>
      <c r="G1894" s="2"/>
      <c r="H1894" s="2"/>
      <c r="I1894" s="2"/>
      <c r="J1894" s="2"/>
      <c r="K1894" s="2"/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</row>
    <row r="1895" spans="2:25" x14ac:dyDescent="0.3">
      <c r="B1895" s="2"/>
      <c r="C1895" s="2"/>
      <c r="D1895" s="2"/>
      <c r="E1895" s="2"/>
      <c r="F1895" s="2"/>
      <c r="G1895" s="2"/>
      <c r="H1895" s="2"/>
      <c r="I1895" s="2"/>
      <c r="J1895" s="2"/>
      <c r="K1895" s="2"/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</row>
    <row r="1896" spans="2:25" x14ac:dyDescent="0.3"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</row>
    <row r="1897" spans="2:25" x14ac:dyDescent="0.3">
      <c r="B1897" s="2"/>
      <c r="C1897" s="2"/>
      <c r="D1897" s="2"/>
      <c r="E1897" s="2"/>
      <c r="F1897" s="2"/>
      <c r="G1897" s="2"/>
      <c r="H1897" s="2"/>
      <c r="I1897" s="2"/>
      <c r="J1897" s="2"/>
      <c r="K1897" s="2"/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</row>
    <row r="1898" spans="2:25" x14ac:dyDescent="0.3">
      <c r="B1898" s="2"/>
      <c r="C1898" s="2"/>
      <c r="D1898" s="2"/>
      <c r="E1898" s="2"/>
      <c r="F1898" s="2"/>
      <c r="G1898" s="2"/>
      <c r="H1898" s="2"/>
      <c r="I1898" s="2"/>
      <c r="J1898" s="2"/>
      <c r="K1898" s="2"/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</row>
    <row r="1899" spans="2:25" x14ac:dyDescent="0.3">
      <c r="B1899" s="2"/>
      <c r="C1899" s="2"/>
      <c r="D1899" s="2"/>
      <c r="E1899" s="2"/>
      <c r="F1899" s="2"/>
      <c r="G1899" s="2"/>
      <c r="H1899" s="2"/>
      <c r="I1899" s="2"/>
      <c r="J1899" s="2"/>
      <c r="K1899" s="2"/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</row>
    <row r="1900" spans="2:25" x14ac:dyDescent="0.3">
      <c r="B1900" s="2"/>
      <c r="C1900" s="2"/>
      <c r="D1900" s="2"/>
      <c r="E1900" s="2"/>
      <c r="F1900" s="2"/>
      <c r="G1900" s="2"/>
      <c r="H1900" s="2"/>
      <c r="I1900" s="2"/>
      <c r="J1900" s="2"/>
      <c r="K1900" s="2"/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</row>
    <row r="1901" spans="2:25" x14ac:dyDescent="0.3">
      <c r="B1901" s="2"/>
      <c r="C1901" s="2"/>
      <c r="D1901" s="2"/>
      <c r="E1901" s="2"/>
      <c r="F1901" s="2"/>
      <c r="G1901" s="2"/>
      <c r="H1901" s="2"/>
      <c r="I1901" s="2"/>
      <c r="J1901" s="2"/>
      <c r="K1901" s="2"/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</row>
    <row r="1902" spans="2:25" x14ac:dyDescent="0.3">
      <c r="B1902" s="2"/>
      <c r="C1902" s="2"/>
      <c r="D1902" s="2"/>
      <c r="E1902" s="2"/>
      <c r="F1902" s="2"/>
      <c r="G1902" s="2"/>
      <c r="H1902" s="2"/>
      <c r="I1902" s="2"/>
      <c r="J1902" s="2"/>
      <c r="K1902" s="2"/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</row>
    <row r="1903" spans="2:25" x14ac:dyDescent="0.3">
      <c r="B1903" s="2"/>
      <c r="C1903" s="2"/>
      <c r="D1903" s="2"/>
      <c r="E1903" s="2"/>
      <c r="F1903" s="2"/>
      <c r="G1903" s="2"/>
      <c r="H1903" s="2"/>
      <c r="I1903" s="2"/>
      <c r="J1903" s="2"/>
      <c r="K1903" s="2"/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</row>
    <row r="1904" spans="2:25" x14ac:dyDescent="0.3"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</row>
    <row r="1905" spans="2:25" x14ac:dyDescent="0.3">
      <c r="B1905" s="2"/>
      <c r="C1905" s="2"/>
      <c r="D1905" s="2"/>
      <c r="E1905" s="2"/>
      <c r="F1905" s="2"/>
      <c r="G1905" s="2"/>
      <c r="H1905" s="2"/>
      <c r="I1905" s="2"/>
      <c r="J1905" s="2"/>
      <c r="K1905" s="2"/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</row>
    <row r="1906" spans="2:25" x14ac:dyDescent="0.3">
      <c r="B1906" s="2"/>
      <c r="C1906" s="2"/>
      <c r="D1906" s="2"/>
      <c r="E1906" s="2"/>
      <c r="F1906" s="2"/>
      <c r="G1906" s="2"/>
      <c r="H1906" s="2"/>
      <c r="I1906" s="2"/>
      <c r="J1906" s="2"/>
      <c r="K1906" s="2"/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</row>
    <row r="1907" spans="2:25" x14ac:dyDescent="0.3">
      <c r="B1907" s="2"/>
      <c r="C1907" s="2"/>
      <c r="D1907" s="2"/>
      <c r="E1907" s="2"/>
      <c r="F1907" s="2"/>
      <c r="G1907" s="2"/>
      <c r="H1907" s="2"/>
      <c r="I1907" s="2"/>
      <c r="J1907" s="2"/>
      <c r="K1907" s="2"/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</row>
    <row r="1908" spans="2:25" x14ac:dyDescent="0.3">
      <c r="B1908" s="2"/>
      <c r="C1908" s="2"/>
      <c r="D1908" s="2"/>
      <c r="E1908" s="2"/>
      <c r="F1908" s="2"/>
      <c r="G1908" s="2"/>
      <c r="H1908" s="2"/>
      <c r="I1908" s="2"/>
      <c r="J1908" s="2"/>
      <c r="K1908" s="2"/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</row>
    <row r="1909" spans="2:25" x14ac:dyDescent="0.3">
      <c r="B1909" s="2"/>
      <c r="C1909" s="2"/>
      <c r="D1909" s="2"/>
      <c r="E1909" s="2"/>
      <c r="F1909" s="2"/>
      <c r="G1909" s="2"/>
      <c r="H1909" s="2"/>
      <c r="I1909" s="2"/>
      <c r="J1909" s="2"/>
      <c r="K1909" s="2"/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</row>
    <row r="1910" spans="2:25" x14ac:dyDescent="0.3">
      <c r="B1910" s="2"/>
      <c r="C1910" s="2"/>
      <c r="D1910" s="2"/>
      <c r="E1910" s="2"/>
      <c r="F1910" s="2"/>
      <c r="G1910" s="2"/>
      <c r="H1910" s="2"/>
      <c r="I1910" s="2"/>
      <c r="J1910" s="2"/>
      <c r="K1910" s="2"/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</row>
    <row r="1911" spans="2:25" x14ac:dyDescent="0.3">
      <c r="B1911" s="2"/>
      <c r="C1911" s="2"/>
      <c r="D1911" s="2"/>
      <c r="E1911" s="2"/>
      <c r="F1911" s="2"/>
      <c r="G1911" s="2"/>
      <c r="H1911" s="2"/>
      <c r="I1911" s="2"/>
      <c r="J1911" s="2"/>
      <c r="K1911" s="2"/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</row>
    <row r="1912" spans="2:25" x14ac:dyDescent="0.3">
      <c r="B1912" s="2"/>
      <c r="C1912" s="2"/>
      <c r="D1912" s="2"/>
      <c r="E1912" s="2"/>
      <c r="F1912" s="2"/>
      <c r="G1912" s="2"/>
      <c r="H1912" s="2"/>
      <c r="I1912" s="2"/>
      <c r="J1912" s="2"/>
      <c r="K1912" s="2"/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</row>
    <row r="1913" spans="2:25" x14ac:dyDescent="0.3">
      <c r="B1913" s="2"/>
      <c r="C1913" s="2"/>
      <c r="D1913" s="2"/>
      <c r="E1913" s="2"/>
      <c r="F1913" s="2"/>
      <c r="G1913" s="2"/>
      <c r="H1913" s="2"/>
      <c r="I1913" s="2"/>
      <c r="J1913" s="2"/>
      <c r="K1913" s="2"/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</row>
    <row r="1914" spans="2:25" x14ac:dyDescent="0.3">
      <c r="B1914" s="2"/>
      <c r="C1914" s="2"/>
      <c r="D1914" s="2"/>
      <c r="E1914" s="2"/>
      <c r="F1914" s="2"/>
      <c r="G1914" s="2"/>
      <c r="H1914" s="2"/>
      <c r="I1914" s="2"/>
      <c r="J1914" s="2"/>
      <c r="K1914" s="2"/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</row>
    <row r="1915" spans="2:25" x14ac:dyDescent="0.3">
      <c r="B1915" s="2"/>
      <c r="C1915" s="2"/>
      <c r="D1915" s="2"/>
      <c r="E1915" s="2"/>
      <c r="F1915" s="2"/>
      <c r="G1915" s="2"/>
      <c r="H1915" s="2"/>
      <c r="I1915" s="2"/>
      <c r="J1915" s="2"/>
      <c r="K1915" s="2"/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</row>
    <row r="1916" spans="2:25" x14ac:dyDescent="0.3">
      <c r="B1916" s="2"/>
      <c r="C1916" s="2"/>
      <c r="D1916" s="2"/>
      <c r="E1916" s="2"/>
      <c r="F1916" s="2"/>
      <c r="G1916" s="2"/>
      <c r="H1916" s="2"/>
      <c r="I1916" s="2"/>
      <c r="J1916" s="2"/>
      <c r="K1916" s="2"/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</row>
    <row r="1917" spans="2:25" x14ac:dyDescent="0.3">
      <c r="B1917" s="2"/>
      <c r="C1917" s="2"/>
      <c r="D1917" s="2"/>
      <c r="E1917" s="2"/>
      <c r="F1917" s="2"/>
      <c r="G1917" s="2"/>
      <c r="H1917" s="2"/>
      <c r="I1917" s="2"/>
      <c r="J1917" s="2"/>
      <c r="K1917" s="2"/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</row>
    <row r="1918" spans="2:25" x14ac:dyDescent="0.3">
      <c r="B1918" s="2"/>
      <c r="C1918" s="2"/>
      <c r="D1918" s="2"/>
      <c r="E1918" s="2"/>
      <c r="F1918" s="2"/>
      <c r="G1918" s="2"/>
      <c r="H1918" s="2"/>
      <c r="I1918" s="2"/>
      <c r="J1918" s="2"/>
      <c r="K1918" s="2"/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</row>
    <row r="1919" spans="2:25" x14ac:dyDescent="0.3">
      <c r="B1919" s="2"/>
      <c r="C1919" s="2"/>
      <c r="D1919" s="2"/>
      <c r="E1919" s="2"/>
      <c r="F1919" s="2"/>
      <c r="G1919" s="2"/>
      <c r="H1919" s="2"/>
      <c r="I1919" s="2"/>
      <c r="J1919" s="2"/>
      <c r="K1919" s="2"/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</row>
    <row r="1920" spans="2:25" x14ac:dyDescent="0.3">
      <c r="B1920" s="2"/>
      <c r="C1920" s="2"/>
      <c r="D1920" s="2"/>
      <c r="E1920" s="2"/>
      <c r="F1920" s="2"/>
      <c r="G1920" s="2"/>
      <c r="H1920" s="2"/>
      <c r="I1920" s="2"/>
      <c r="J1920" s="2"/>
      <c r="K1920" s="2"/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</row>
    <row r="1921" spans="2:25" x14ac:dyDescent="0.3">
      <c r="B1921" s="2"/>
      <c r="C1921" s="2"/>
      <c r="D1921" s="2"/>
      <c r="E1921" s="2"/>
      <c r="F1921" s="2"/>
      <c r="G1921" s="2"/>
      <c r="H1921" s="2"/>
      <c r="I1921" s="2"/>
      <c r="J1921" s="2"/>
      <c r="K1921" s="2"/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</row>
    <row r="1922" spans="2:25" x14ac:dyDescent="0.3">
      <c r="B1922" s="2"/>
      <c r="C1922" s="2"/>
      <c r="D1922" s="2"/>
      <c r="E1922" s="2"/>
      <c r="F1922" s="2"/>
      <c r="G1922" s="2"/>
      <c r="H1922" s="2"/>
      <c r="I1922" s="2"/>
      <c r="J1922" s="2"/>
      <c r="K1922" s="2"/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</row>
    <row r="1923" spans="2:25" x14ac:dyDescent="0.3">
      <c r="B1923" s="2"/>
      <c r="C1923" s="2"/>
      <c r="D1923" s="2"/>
      <c r="E1923" s="2"/>
      <c r="F1923" s="2"/>
      <c r="G1923" s="2"/>
      <c r="H1923" s="2"/>
      <c r="I1923" s="2"/>
      <c r="J1923" s="2"/>
      <c r="K1923" s="2"/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</row>
    <row r="1924" spans="2:25" x14ac:dyDescent="0.3">
      <c r="B1924" s="2"/>
      <c r="C1924" s="2"/>
      <c r="D1924" s="2"/>
      <c r="E1924" s="2"/>
      <c r="F1924" s="2"/>
      <c r="G1924" s="2"/>
      <c r="H1924" s="2"/>
      <c r="I1924" s="2"/>
      <c r="J1924" s="2"/>
      <c r="K1924" s="2"/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</row>
    <row r="1925" spans="2:25" x14ac:dyDescent="0.3">
      <c r="B1925" s="2"/>
      <c r="C1925" s="2"/>
      <c r="D1925" s="2"/>
      <c r="E1925" s="2"/>
      <c r="F1925" s="2"/>
      <c r="G1925" s="2"/>
      <c r="H1925" s="2"/>
      <c r="I1925" s="2"/>
      <c r="J1925" s="2"/>
      <c r="K1925" s="2"/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</row>
    <row r="1926" spans="2:25" x14ac:dyDescent="0.3">
      <c r="B1926" s="2"/>
      <c r="C1926" s="2"/>
      <c r="D1926" s="2"/>
      <c r="E1926" s="2"/>
      <c r="F1926" s="2"/>
      <c r="G1926" s="2"/>
      <c r="H1926" s="2"/>
      <c r="I1926" s="2"/>
      <c r="J1926" s="2"/>
      <c r="K1926" s="2"/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</row>
    <row r="1927" spans="2:25" x14ac:dyDescent="0.3">
      <c r="B1927" s="2"/>
      <c r="C1927" s="2"/>
      <c r="D1927" s="2"/>
      <c r="E1927" s="2"/>
      <c r="F1927" s="2"/>
      <c r="G1927" s="2"/>
      <c r="H1927" s="2"/>
      <c r="I1927" s="2"/>
      <c r="J1927" s="2"/>
      <c r="K1927" s="2"/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</row>
    <row r="1928" spans="2:25" x14ac:dyDescent="0.3">
      <c r="B1928" s="2"/>
      <c r="C1928" s="2"/>
      <c r="D1928" s="2"/>
      <c r="E1928" s="2"/>
      <c r="F1928" s="2"/>
      <c r="G1928" s="2"/>
      <c r="H1928" s="2"/>
      <c r="I1928" s="2"/>
      <c r="J1928" s="2"/>
      <c r="K1928" s="2"/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</row>
    <row r="1929" spans="2:25" x14ac:dyDescent="0.3">
      <c r="B1929" s="2"/>
      <c r="C1929" s="2"/>
      <c r="D1929" s="2"/>
      <c r="E1929" s="2"/>
      <c r="F1929" s="2"/>
      <c r="G1929" s="2"/>
      <c r="H1929" s="2"/>
      <c r="I1929" s="2"/>
      <c r="J1929" s="2"/>
      <c r="K1929" s="2"/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</row>
    <row r="1930" spans="2:25" x14ac:dyDescent="0.3">
      <c r="B1930" s="2"/>
      <c r="C1930" s="2"/>
      <c r="D1930" s="2"/>
      <c r="E1930" s="2"/>
      <c r="F1930" s="2"/>
      <c r="G1930" s="2"/>
      <c r="H1930" s="2"/>
      <c r="I1930" s="2"/>
      <c r="J1930" s="2"/>
      <c r="K1930" s="2"/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</row>
    <row r="1931" spans="2:25" x14ac:dyDescent="0.3">
      <c r="B1931" s="2"/>
      <c r="C1931" s="2"/>
      <c r="D1931" s="2"/>
      <c r="E1931" s="2"/>
      <c r="F1931" s="2"/>
      <c r="G1931" s="2"/>
      <c r="H1931" s="2"/>
      <c r="I1931" s="2"/>
      <c r="J1931" s="2"/>
      <c r="K1931" s="2"/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</row>
    <row r="1932" spans="2:25" x14ac:dyDescent="0.3">
      <c r="B1932" s="2"/>
      <c r="C1932" s="2"/>
      <c r="D1932" s="2"/>
      <c r="E1932" s="2"/>
      <c r="F1932" s="2"/>
      <c r="G1932" s="2"/>
      <c r="H1932" s="2"/>
      <c r="I1932" s="2"/>
      <c r="J1932" s="2"/>
      <c r="K1932" s="2"/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</row>
    <row r="1933" spans="2:25" x14ac:dyDescent="0.3">
      <c r="B1933" s="2"/>
      <c r="C1933" s="2"/>
      <c r="D1933" s="2"/>
      <c r="E1933" s="2"/>
      <c r="F1933" s="2"/>
      <c r="G1933" s="2"/>
      <c r="H1933" s="2"/>
      <c r="I1933" s="2"/>
      <c r="J1933" s="2"/>
      <c r="K1933" s="2"/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</row>
    <row r="1934" spans="2:25" x14ac:dyDescent="0.3">
      <c r="B1934" s="2"/>
      <c r="C1934" s="2"/>
      <c r="D1934" s="2"/>
      <c r="E1934" s="2"/>
      <c r="F1934" s="2"/>
      <c r="G1934" s="2"/>
      <c r="H1934" s="2"/>
      <c r="I1934" s="2"/>
      <c r="J1934" s="2"/>
      <c r="K1934" s="2"/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</row>
    <row r="1935" spans="2:25" x14ac:dyDescent="0.3">
      <c r="B1935" s="2"/>
      <c r="C1935" s="2"/>
      <c r="D1935" s="2"/>
      <c r="E1935" s="2"/>
      <c r="F1935" s="2"/>
      <c r="G1935" s="2"/>
      <c r="H1935" s="2"/>
      <c r="I1935" s="2"/>
      <c r="J1935" s="2"/>
      <c r="K1935" s="2"/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</row>
    <row r="1936" spans="2:25" x14ac:dyDescent="0.3">
      <c r="B1936" s="2"/>
      <c r="C1936" s="2"/>
      <c r="D1936" s="2"/>
      <c r="E1936" s="2"/>
      <c r="F1936" s="2"/>
      <c r="G1936" s="2"/>
      <c r="H1936" s="2"/>
      <c r="I1936" s="2"/>
      <c r="J1936" s="2"/>
      <c r="K1936" s="2"/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</row>
    <row r="1937" spans="2:25" x14ac:dyDescent="0.3">
      <c r="B1937" s="2"/>
      <c r="C1937" s="2"/>
      <c r="D1937" s="2"/>
      <c r="E1937" s="2"/>
      <c r="F1937" s="2"/>
      <c r="G1937" s="2"/>
      <c r="H1937" s="2"/>
      <c r="I1937" s="2"/>
      <c r="J1937" s="2"/>
      <c r="K1937" s="2"/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</row>
    <row r="1938" spans="2:25" x14ac:dyDescent="0.3">
      <c r="B1938" s="2"/>
      <c r="C1938" s="2"/>
      <c r="D1938" s="2"/>
      <c r="E1938" s="2"/>
      <c r="F1938" s="2"/>
      <c r="G1938" s="2"/>
      <c r="H1938" s="2"/>
      <c r="I1938" s="2"/>
      <c r="J1938" s="2"/>
      <c r="K1938" s="2"/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</row>
    <row r="1939" spans="2:25" x14ac:dyDescent="0.3"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</row>
    <row r="1940" spans="2:25" x14ac:dyDescent="0.3"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</row>
    <row r="1941" spans="2:25" x14ac:dyDescent="0.3"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</row>
    <row r="1942" spans="2:25" x14ac:dyDescent="0.3">
      <c r="B1942" s="2"/>
      <c r="C1942" s="2"/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</row>
    <row r="1943" spans="2:25" x14ac:dyDescent="0.3">
      <c r="B1943" s="2"/>
      <c r="C1943" s="2"/>
      <c r="D1943" s="2"/>
      <c r="E1943" s="2"/>
      <c r="F1943" s="2"/>
      <c r="G1943" s="2"/>
      <c r="H1943" s="2"/>
      <c r="I1943" s="2"/>
      <c r="J1943" s="2"/>
      <c r="K1943" s="2"/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</row>
    <row r="1944" spans="2:25" x14ac:dyDescent="0.3">
      <c r="B1944" s="2"/>
      <c r="C1944" s="2"/>
      <c r="D1944" s="2"/>
      <c r="E1944" s="2"/>
      <c r="F1944" s="2"/>
      <c r="G1944" s="2"/>
      <c r="H1944" s="2"/>
      <c r="I1944" s="2"/>
      <c r="J1944" s="2"/>
      <c r="K1944" s="2"/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</row>
    <row r="1945" spans="2:25" x14ac:dyDescent="0.3">
      <c r="B1945" s="2"/>
      <c r="C1945" s="2"/>
      <c r="D1945" s="2"/>
      <c r="E1945" s="2"/>
      <c r="F1945" s="2"/>
      <c r="G1945" s="2"/>
      <c r="H1945" s="2"/>
      <c r="I1945" s="2"/>
      <c r="J1945" s="2"/>
      <c r="K1945" s="2"/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</row>
    <row r="1946" spans="2:25" x14ac:dyDescent="0.3">
      <c r="B1946" s="2"/>
      <c r="C1946" s="2"/>
      <c r="D1946" s="2"/>
      <c r="E1946" s="2"/>
      <c r="F1946" s="2"/>
      <c r="G1946" s="2"/>
      <c r="H1946" s="2"/>
      <c r="I1946" s="2"/>
      <c r="J1946" s="2"/>
      <c r="K1946" s="2"/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</row>
    <row r="1947" spans="2:25" x14ac:dyDescent="0.3">
      <c r="B1947" s="2"/>
      <c r="C1947" s="2"/>
      <c r="D1947" s="2"/>
      <c r="E1947" s="2"/>
      <c r="F1947" s="2"/>
      <c r="G1947" s="2"/>
      <c r="H1947" s="2"/>
      <c r="I1947" s="2"/>
      <c r="J1947" s="2"/>
      <c r="K1947" s="2"/>
      <c r="L1947" s="2"/>
      <c r="M1947" s="2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</row>
    <row r="1948" spans="2:25" x14ac:dyDescent="0.3">
      <c r="B1948" s="2"/>
      <c r="C1948" s="2"/>
      <c r="D1948" s="2"/>
      <c r="E1948" s="2"/>
      <c r="F1948" s="2"/>
      <c r="G1948" s="2"/>
      <c r="H1948" s="2"/>
      <c r="I1948" s="2"/>
      <c r="J1948" s="2"/>
      <c r="K1948" s="2"/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</row>
    <row r="1949" spans="2:25" x14ac:dyDescent="0.3">
      <c r="B1949" s="2"/>
      <c r="C1949" s="2"/>
      <c r="D1949" s="2"/>
      <c r="E1949" s="2"/>
      <c r="F1949" s="2"/>
      <c r="G1949" s="2"/>
      <c r="H1949" s="2"/>
      <c r="I1949" s="2"/>
      <c r="J1949" s="2"/>
      <c r="K1949" s="2"/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</row>
    <row r="1950" spans="2:25" x14ac:dyDescent="0.3">
      <c r="B1950" s="2"/>
      <c r="C1950" s="2"/>
      <c r="D1950" s="2"/>
      <c r="E1950" s="2"/>
      <c r="F1950" s="2"/>
      <c r="G1950" s="2"/>
      <c r="H1950" s="2"/>
      <c r="I1950" s="2"/>
      <c r="J1950" s="2"/>
      <c r="K1950" s="2"/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</row>
    <row r="1951" spans="2:25" x14ac:dyDescent="0.3">
      <c r="B1951" s="2"/>
      <c r="C1951" s="2"/>
      <c r="D1951" s="2"/>
      <c r="E1951" s="2"/>
      <c r="F1951" s="2"/>
      <c r="G1951" s="2"/>
      <c r="H1951" s="2"/>
      <c r="I1951" s="2"/>
      <c r="J1951" s="2"/>
      <c r="K1951" s="2"/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</row>
    <row r="1952" spans="2:25" x14ac:dyDescent="0.3">
      <c r="B1952" s="2"/>
      <c r="C1952" s="2"/>
      <c r="D1952" s="2"/>
      <c r="E1952" s="2"/>
      <c r="F1952" s="2"/>
      <c r="G1952" s="2"/>
      <c r="H1952" s="2"/>
      <c r="I1952" s="2"/>
      <c r="J1952" s="2"/>
      <c r="K1952" s="2"/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</row>
    <row r="1953" spans="2:25" x14ac:dyDescent="0.3">
      <c r="B1953" s="2"/>
      <c r="C1953" s="2"/>
      <c r="D1953" s="2"/>
      <c r="E1953" s="2"/>
      <c r="F1953" s="2"/>
      <c r="G1953" s="2"/>
      <c r="H1953" s="2"/>
      <c r="I1953" s="2"/>
      <c r="J1953" s="2"/>
      <c r="K1953" s="2"/>
      <c r="L1953" s="2"/>
      <c r="M1953" s="2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</row>
    <row r="1954" spans="2:25" x14ac:dyDescent="0.3">
      <c r="B1954" s="2"/>
      <c r="C1954" s="2"/>
      <c r="D1954" s="2"/>
      <c r="E1954" s="2"/>
      <c r="F1954" s="2"/>
      <c r="G1954" s="2"/>
      <c r="H1954" s="2"/>
      <c r="I1954" s="2"/>
      <c r="J1954" s="2"/>
      <c r="K1954" s="2"/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</row>
    <row r="1955" spans="2:25" x14ac:dyDescent="0.3">
      <c r="B1955" s="2"/>
      <c r="C1955" s="2"/>
      <c r="D1955" s="2"/>
      <c r="E1955" s="2"/>
      <c r="F1955" s="2"/>
      <c r="G1955" s="2"/>
      <c r="H1955" s="2"/>
      <c r="I1955" s="2"/>
      <c r="J1955" s="2"/>
      <c r="K1955" s="2"/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</row>
    <row r="1956" spans="2:25" x14ac:dyDescent="0.3">
      <c r="B1956" s="2"/>
      <c r="C1956" s="2"/>
      <c r="D1956" s="2"/>
      <c r="E1956" s="2"/>
      <c r="F1956" s="2"/>
      <c r="G1956" s="2"/>
      <c r="H1956" s="2"/>
      <c r="I1956" s="2"/>
      <c r="J1956" s="2"/>
      <c r="K1956" s="2"/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</row>
    <row r="1957" spans="2:25" x14ac:dyDescent="0.3">
      <c r="B1957" s="2"/>
      <c r="C1957" s="2"/>
      <c r="D1957" s="2"/>
      <c r="E1957" s="2"/>
      <c r="F1957" s="2"/>
      <c r="G1957" s="2"/>
      <c r="H1957" s="2"/>
      <c r="I1957" s="2"/>
      <c r="J1957" s="2"/>
      <c r="K1957" s="2"/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</row>
    <row r="1958" spans="2:25" x14ac:dyDescent="0.3">
      <c r="B1958" s="2"/>
      <c r="C1958" s="2"/>
      <c r="D1958" s="2"/>
      <c r="E1958" s="2"/>
      <c r="F1958" s="2"/>
      <c r="G1958" s="2"/>
      <c r="H1958" s="2"/>
      <c r="I1958" s="2"/>
      <c r="J1958" s="2"/>
      <c r="K1958" s="2"/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</row>
    <row r="1959" spans="2:25" x14ac:dyDescent="0.3">
      <c r="B1959" s="2"/>
      <c r="C1959" s="2"/>
      <c r="D1959" s="2"/>
      <c r="E1959" s="2"/>
      <c r="F1959" s="2"/>
      <c r="G1959" s="2"/>
      <c r="H1959" s="2"/>
      <c r="I1959" s="2"/>
      <c r="J1959" s="2"/>
      <c r="K1959" s="2"/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</row>
    <row r="1960" spans="2:25" x14ac:dyDescent="0.3">
      <c r="B1960" s="2"/>
      <c r="C1960" s="2"/>
      <c r="D1960" s="2"/>
      <c r="E1960" s="2"/>
      <c r="F1960" s="2"/>
      <c r="G1960" s="2"/>
      <c r="H1960" s="2"/>
      <c r="I1960" s="2"/>
      <c r="J1960" s="2"/>
      <c r="K1960" s="2"/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</row>
    <row r="1961" spans="2:25" x14ac:dyDescent="0.3">
      <c r="B1961" s="2"/>
      <c r="C1961" s="2"/>
      <c r="D1961" s="2"/>
      <c r="E1961" s="2"/>
      <c r="F1961" s="2"/>
      <c r="G1961" s="2"/>
      <c r="H1961" s="2"/>
      <c r="I1961" s="2"/>
      <c r="J1961" s="2"/>
      <c r="K1961" s="2"/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</row>
    <row r="1962" spans="2:25" x14ac:dyDescent="0.3">
      <c r="B1962" s="2"/>
      <c r="C1962" s="2"/>
      <c r="D1962" s="2"/>
      <c r="E1962" s="2"/>
      <c r="F1962" s="2"/>
      <c r="G1962" s="2"/>
      <c r="H1962" s="2"/>
      <c r="I1962" s="2"/>
      <c r="J1962" s="2"/>
      <c r="K1962" s="2"/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</row>
    <row r="1963" spans="2:25" x14ac:dyDescent="0.3">
      <c r="B1963" s="2"/>
      <c r="C1963" s="2"/>
      <c r="D1963" s="2"/>
      <c r="E1963" s="2"/>
      <c r="F1963" s="2"/>
      <c r="G1963" s="2"/>
      <c r="H1963" s="2"/>
      <c r="I1963" s="2"/>
      <c r="J1963" s="2"/>
      <c r="K1963" s="2"/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</row>
    <row r="1964" spans="2:25" x14ac:dyDescent="0.3">
      <c r="B1964" s="2"/>
      <c r="C1964" s="2"/>
      <c r="D1964" s="2"/>
      <c r="E1964" s="2"/>
      <c r="F1964" s="2"/>
      <c r="G1964" s="2"/>
      <c r="H1964" s="2"/>
      <c r="I1964" s="2"/>
      <c r="J1964" s="2"/>
      <c r="K1964" s="2"/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</row>
    <row r="1965" spans="2:25" x14ac:dyDescent="0.3">
      <c r="B1965" s="2"/>
      <c r="C1965" s="2"/>
      <c r="D1965" s="2"/>
      <c r="E1965" s="2"/>
      <c r="F1965" s="2"/>
      <c r="G1965" s="2"/>
      <c r="H1965" s="2"/>
      <c r="I1965" s="2"/>
      <c r="J1965" s="2"/>
      <c r="K1965" s="2"/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</row>
    <row r="1966" spans="2:25" x14ac:dyDescent="0.3">
      <c r="B1966" s="2"/>
      <c r="C1966" s="2"/>
      <c r="D1966" s="2"/>
      <c r="E1966" s="2"/>
      <c r="F1966" s="2"/>
      <c r="G1966" s="2"/>
      <c r="H1966" s="2"/>
      <c r="I1966" s="2"/>
      <c r="J1966" s="2"/>
      <c r="K1966" s="2"/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</row>
    <row r="1967" spans="2:25" x14ac:dyDescent="0.3">
      <c r="B1967" s="2"/>
      <c r="C1967" s="2"/>
      <c r="D1967" s="2"/>
      <c r="E1967" s="2"/>
      <c r="F1967" s="2"/>
      <c r="G1967" s="2"/>
      <c r="H1967" s="2"/>
      <c r="I1967" s="2"/>
      <c r="J1967" s="2"/>
      <c r="K1967" s="2"/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</row>
    <row r="1968" spans="2:25" x14ac:dyDescent="0.3">
      <c r="B1968" s="2"/>
      <c r="C1968" s="2"/>
      <c r="D1968" s="2"/>
      <c r="E1968" s="2"/>
      <c r="F1968" s="2"/>
      <c r="G1968" s="2"/>
      <c r="H1968" s="2"/>
      <c r="I1968" s="2"/>
      <c r="J1968" s="2"/>
      <c r="K1968" s="2"/>
      <c r="L1968" s="2"/>
      <c r="M1968" s="2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</row>
    <row r="1969" spans="2:25" x14ac:dyDescent="0.3">
      <c r="B1969" s="2"/>
      <c r="C1969" s="2"/>
      <c r="D1969" s="2"/>
      <c r="E1969" s="2"/>
      <c r="F1969" s="2"/>
      <c r="G1969" s="2"/>
      <c r="H1969" s="2"/>
      <c r="I1969" s="2"/>
      <c r="J1969" s="2"/>
      <c r="K1969" s="2"/>
      <c r="L1969" s="2"/>
      <c r="M1969" s="2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</row>
    <row r="1970" spans="2:25" x14ac:dyDescent="0.3">
      <c r="B1970" s="2"/>
      <c r="C1970" s="2"/>
      <c r="D1970" s="2"/>
      <c r="E1970" s="2"/>
      <c r="F1970" s="2"/>
      <c r="G1970" s="2"/>
      <c r="H1970" s="2"/>
      <c r="I1970" s="2"/>
      <c r="J1970" s="2"/>
      <c r="K1970" s="2"/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</row>
    <row r="1971" spans="2:25" x14ac:dyDescent="0.3">
      <c r="B1971" s="2"/>
      <c r="C1971" s="2"/>
      <c r="D1971" s="2"/>
      <c r="E1971" s="2"/>
      <c r="F1971" s="2"/>
      <c r="G1971" s="2"/>
      <c r="H1971" s="2"/>
      <c r="I1971" s="2"/>
      <c r="J1971" s="2"/>
      <c r="K1971" s="2"/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</row>
    <row r="1972" spans="2:25" x14ac:dyDescent="0.3">
      <c r="B1972" s="2"/>
      <c r="C1972" s="2"/>
      <c r="D1972" s="2"/>
      <c r="E1972" s="2"/>
      <c r="F1972" s="2"/>
      <c r="G1972" s="2"/>
      <c r="H1972" s="2"/>
      <c r="I1972" s="2"/>
      <c r="J1972" s="2"/>
      <c r="K1972" s="2"/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</row>
    <row r="1973" spans="2:25" x14ac:dyDescent="0.3">
      <c r="B1973" s="2"/>
      <c r="C1973" s="2"/>
      <c r="D1973" s="2"/>
      <c r="E1973" s="2"/>
      <c r="F1973" s="2"/>
      <c r="G1973" s="2"/>
      <c r="H1973" s="2"/>
      <c r="I1973" s="2"/>
      <c r="J1973" s="2"/>
      <c r="K1973" s="2"/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</row>
    <row r="1974" spans="2:25" x14ac:dyDescent="0.3">
      <c r="B1974" s="2"/>
      <c r="C1974" s="2"/>
      <c r="D1974" s="2"/>
      <c r="E1974" s="2"/>
      <c r="F1974" s="2"/>
      <c r="G1974" s="2"/>
      <c r="H1974" s="2"/>
      <c r="I1974" s="2"/>
      <c r="J1974" s="2"/>
      <c r="K1974" s="2"/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</row>
    <row r="1975" spans="2:25" x14ac:dyDescent="0.3">
      <c r="B1975" s="2"/>
      <c r="C1975" s="2"/>
      <c r="D1975" s="2"/>
      <c r="E1975" s="2"/>
      <c r="F1975" s="2"/>
      <c r="G1975" s="2"/>
      <c r="H1975" s="2"/>
      <c r="I1975" s="2"/>
      <c r="J1975" s="2"/>
      <c r="K1975" s="2"/>
      <c r="L1975" s="2"/>
      <c r="M1975" s="2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</row>
    <row r="1976" spans="2:25" x14ac:dyDescent="0.3">
      <c r="B1976" s="2"/>
      <c r="C1976" s="2"/>
      <c r="D1976" s="2"/>
      <c r="E1976" s="2"/>
      <c r="F1976" s="2"/>
      <c r="G1976" s="2"/>
      <c r="H1976" s="2"/>
      <c r="I1976" s="2"/>
      <c r="J1976" s="2"/>
      <c r="K1976" s="2"/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</row>
    <row r="1977" spans="2:25" x14ac:dyDescent="0.3">
      <c r="B1977" s="2"/>
      <c r="C1977" s="2"/>
      <c r="D1977" s="2"/>
      <c r="E1977" s="2"/>
      <c r="F1977" s="2"/>
      <c r="G1977" s="2"/>
      <c r="H1977" s="2"/>
      <c r="I1977" s="2"/>
      <c r="J1977" s="2"/>
      <c r="K1977" s="2"/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</row>
    <row r="1978" spans="2:25" x14ac:dyDescent="0.3">
      <c r="B1978" s="2"/>
      <c r="C1978" s="2"/>
      <c r="D1978" s="2"/>
      <c r="E1978" s="2"/>
      <c r="F1978" s="2"/>
      <c r="G1978" s="2"/>
      <c r="H1978" s="2"/>
      <c r="I1978" s="2"/>
      <c r="J1978" s="2"/>
      <c r="K1978" s="2"/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</row>
    <row r="1979" spans="2:25" x14ac:dyDescent="0.3">
      <c r="B1979" s="2"/>
      <c r="C1979" s="2"/>
      <c r="D1979" s="2"/>
      <c r="E1979" s="2"/>
      <c r="F1979" s="2"/>
      <c r="G1979" s="2"/>
      <c r="H1979" s="2"/>
      <c r="I1979" s="2"/>
      <c r="J1979" s="2"/>
      <c r="K1979" s="2"/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</row>
    <row r="1980" spans="2:25" x14ac:dyDescent="0.3">
      <c r="B1980" s="2"/>
      <c r="C1980" s="2"/>
      <c r="D1980" s="2"/>
      <c r="E1980" s="2"/>
      <c r="F1980" s="2"/>
      <c r="G1980" s="2"/>
      <c r="H1980" s="2"/>
      <c r="I1980" s="2"/>
      <c r="J1980" s="2"/>
      <c r="K1980" s="2"/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</row>
    <row r="1981" spans="2:25" x14ac:dyDescent="0.3">
      <c r="B1981" s="2"/>
      <c r="C1981" s="2"/>
      <c r="D1981" s="2"/>
      <c r="E1981" s="2"/>
      <c r="F1981" s="2"/>
      <c r="G1981" s="2"/>
      <c r="H1981" s="2"/>
      <c r="I1981" s="2"/>
      <c r="J1981" s="2"/>
      <c r="K1981" s="2"/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</row>
    <row r="1982" spans="2:25" x14ac:dyDescent="0.3">
      <c r="B1982" s="2"/>
      <c r="C1982" s="2"/>
      <c r="D1982" s="2"/>
      <c r="E1982" s="2"/>
      <c r="F1982" s="2"/>
      <c r="G1982" s="2"/>
      <c r="H1982" s="2"/>
      <c r="I1982" s="2"/>
      <c r="J1982" s="2"/>
      <c r="K1982" s="2"/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</row>
    <row r="1983" spans="2:25" x14ac:dyDescent="0.3">
      <c r="B1983" s="2"/>
      <c r="C1983" s="2"/>
      <c r="D1983" s="2"/>
      <c r="E1983" s="2"/>
      <c r="F1983" s="2"/>
      <c r="G1983" s="2"/>
      <c r="H1983" s="2"/>
      <c r="I1983" s="2"/>
      <c r="J1983" s="2"/>
      <c r="K1983" s="2"/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</row>
    <row r="1984" spans="2:25" x14ac:dyDescent="0.3">
      <c r="B1984" s="2"/>
      <c r="C1984" s="2"/>
      <c r="D1984" s="2"/>
      <c r="E1984" s="2"/>
      <c r="F1984" s="2"/>
      <c r="G1984" s="2"/>
      <c r="H1984" s="2"/>
      <c r="I1984" s="2"/>
      <c r="J1984" s="2"/>
      <c r="K1984" s="2"/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</row>
    <row r="1985" spans="2:25" x14ac:dyDescent="0.3">
      <c r="B1985" s="2"/>
      <c r="C1985" s="2"/>
      <c r="D1985" s="2"/>
      <c r="E1985" s="2"/>
      <c r="F1985" s="2"/>
      <c r="G1985" s="2"/>
      <c r="H1985" s="2"/>
      <c r="I1985" s="2"/>
      <c r="J1985" s="2"/>
      <c r="K1985" s="2"/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</row>
    <row r="1986" spans="2:25" x14ac:dyDescent="0.3">
      <c r="B1986" s="2"/>
      <c r="C1986" s="2"/>
      <c r="D1986" s="2"/>
      <c r="E1986" s="2"/>
      <c r="F1986" s="2"/>
      <c r="G1986" s="2"/>
      <c r="H1986" s="2"/>
      <c r="I1986" s="2"/>
      <c r="J1986" s="2"/>
      <c r="K1986" s="2"/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</row>
  </sheetData>
  <sheetProtection algorithmName="SHA-512" hashValue="bkBdMEIfmvM/wUC9J+IybOcLnEdNVNoZy4zF/44FqJxnoW5YIeXs+3TMrcuGz6FRJlz6tU4ygu/SCwtvhRuMiw==" saltValue="VziFbTMN+soZB2oMKkcTOg==" spinCount="100000" sheet="1" objects="1" scenarios="1"/>
  <mergeCells count="15">
    <mergeCell ref="A99:D99"/>
    <mergeCell ref="W3:X3"/>
    <mergeCell ref="A2:B3"/>
    <mergeCell ref="AA3:AB3"/>
    <mergeCell ref="Y3:Z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</mergeCells>
  <pageMargins left="0.25" right="0.25" top="0.75" bottom="0.75" header="0.3" footer="0.3"/>
  <pageSetup paperSize="9" scale="25" fitToWidth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DECB3-DC42-4FF0-B8C9-2FA88162EAF8}">
  <sheetPr>
    <pageSetUpPr fitToPage="1"/>
  </sheetPr>
  <dimension ref="A1:HL1986"/>
  <sheetViews>
    <sheetView showGridLines="0" zoomScale="25" zoomScaleNormal="25" workbookViewId="0">
      <pane xSplit="2" topLeftCell="C1" activePane="topRight" state="frozen"/>
      <selection pane="topRight" activeCell="AI62" sqref="AI62"/>
    </sheetView>
  </sheetViews>
  <sheetFormatPr defaultColWidth="11.42578125" defaultRowHeight="16.5" outlineLevelRow="3" x14ac:dyDescent="0.3"/>
  <cols>
    <col min="1" max="1" width="31.7109375" style="11" bestFit="1" customWidth="1"/>
    <col min="2" max="2" width="46.85546875" style="12" bestFit="1" customWidth="1"/>
    <col min="3" max="3" width="17.140625" style="28" customWidth="1"/>
    <col min="4" max="4" width="17.140625" style="12" customWidth="1"/>
    <col min="5" max="5" width="17.140625" style="28" customWidth="1"/>
    <col min="6" max="6" width="17.140625" style="12" customWidth="1"/>
    <col min="7" max="7" width="17.140625" style="28" customWidth="1"/>
    <col min="8" max="8" width="17.140625" style="12" customWidth="1"/>
    <col min="9" max="9" width="17.140625" style="28" customWidth="1"/>
    <col min="10" max="10" width="17.140625" style="12" customWidth="1"/>
    <col min="11" max="11" width="17.140625" style="28" customWidth="1"/>
    <col min="12" max="12" width="17.140625" style="12" customWidth="1"/>
    <col min="13" max="13" width="17.140625" style="28" customWidth="1"/>
    <col min="14" max="14" width="17.140625" style="12" customWidth="1"/>
    <col min="15" max="15" width="17.140625" style="28" customWidth="1"/>
    <col min="16" max="16" width="17.140625" style="12" customWidth="1"/>
    <col min="17" max="17" width="17.140625" style="28" customWidth="1"/>
    <col min="18" max="20" width="17.140625" style="12" customWidth="1"/>
    <col min="21" max="21" width="17.140625" style="28" customWidth="1"/>
    <col min="22" max="22" width="17.140625" style="12" customWidth="1"/>
    <col min="23" max="23" width="17.140625" style="28" customWidth="1"/>
    <col min="24" max="24" width="17.140625" style="12" customWidth="1"/>
    <col min="25" max="25" width="17.140625" style="28" customWidth="1"/>
    <col min="26" max="26" width="17.140625" style="3" customWidth="1"/>
    <col min="27" max="28" width="17.140625" style="2" customWidth="1"/>
    <col min="29" max="219" width="11.42578125" style="2"/>
    <col min="220" max="220" width="11.5703125" style="2" bestFit="1" customWidth="1"/>
    <col min="221" max="16384" width="11.42578125" style="2"/>
  </cols>
  <sheetData>
    <row r="1" spans="1:220" ht="39.950000000000003" customHeight="1" x14ac:dyDescent="0.3">
      <c r="A1" s="45" t="s">
        <v>56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4"/>
    </row>
    <row r="2" spans="1:220" x14ac:dyDescent="0.3">
      <c r="A2" s="151" t="s">
        <v>52</v>
      </c>
      <c r="B2" s="152"/>
      <c r="C2" s="2" t="s">
        <v>53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"/>
      <c r="AA2" s="1"/>
      <c r="AB2" s="3"/>
    </row>
    <row r="3" spans="1:220" s="4" customFormat="1" x14ac:dyDescent="0.3">
      <c r="A3" s="151"/>
      <c r="B3" s="152"/>
      <c r="C3" s="149">
        <v>1</v>
      </c>
      <c r="D3" s="154"/>
      <c r="E3" s="149">
        <f>+C3+1</f>
        <v>2</v>
      </c>
      <c r="F3" s="150"/>
      <c r="G3" s="149">
        <f>+E3+1</f>
        <v>3</v>
      </c>
      <c r="H3" s="150"/>
      <c r="I3" s="149">
        <f>+G3+1</f>
        <v>4</v>
      </c>
      <c r="J3" s="150"/>
      <c r="K3" s="149">
        <f>+I3+1</f>
        <v>5</v>
      </c>
      <c r="L3" s="150"/>
      <c r="M3" s="149">
        <f>+K3+1</f>
        <v>6</v>
      </c>
      <c r="N3" s="150"/>
      <c r="O3" s="149">
        <f>+M3+1</f>
        <v>7</v>
      </c>
      <c r="P3" s="150"/>
      <c r="Q3" s="149">
        <f>+O3+1</f>
        <v>8</v>
      </c>
      <c r="R3" s="150"/>
      <c r="S3" s="149">
        <f>+Q3+1</f>
        <v>9</v>
      </c>
      <c r="T3" s="150"/>
      <c r="U3" s="149">
        <f>+S3+1</f>
        <v>10</v>
      </c>
      <c r="V3" s="150"/>
      <c r="W3" s="149">
        <f>+U3+1</f>
        <v>11</v>
      </c>
      <c r="X3" s="150"/>
      <c r="Y3" s="149">
        <f>+W3+1</f>
        <v>12</v>
      </c>
      <c r="Z3" s="150"/>
      <c r="AA3" s="149">
        <f>+Y3+1</f>
        <v>13</v>
      </c>
      <c r="AB3" s="153"/>
    </row>
    <row r="4" spans="1:220" s="10" customFormat="1" x14ac:dyDescent="0.3">
      <c r="A4" s="46"/>
      <c r="B4" s="5" t="s">
        <v>0</v>
      </c>
      <c r="C4" s="6" t="s">
        <v>1</v>
      </c>
      <c r="D4" s="7" t="s">
        <v>2</v>
      </c>
      <c r="E4" s="6" t="s">
        <v>1</v>
      </c>
      <c r="F4" s="7" t="s">
        <v>2</v>
      </c>
      <c r="G4" s="6" t="s">
        <v>1</v>
      </c>
      <c r="H4" s="7" t="s">
        <v>2</v>
      </c>
      <c r="I4" s="6" t="s">
        <v>1</v>
      </c>
      <c r="J4" s="7" t="s">
        <v>2</v>
      </c>
      <c r="K4" s="6" t="s">
        <v>1</v>
      </c>
      <c r="L4" s="7" t="s">
        <v>2</v>
      </c>
      <c r="M4" s="6" t="s">
        <v>1</v>
      </c>
      <c r="N4" s="7" t="s">
        <v>2</v>
      </c>
      <c r="O4" s="6" t="s">
        <v>1</v>
      </c>
      <c r="P4" s="7" t="s">
        <v>2</v>
      </c>
      <c r="Q4" s="6" t="s">
        <v>1</v>
      </c>
      <c r="R4" s="7" t="s">
        <v>2</v>
      </c>
      <c r="S4" s="7" t="s">
        <v>1</v>
      </c>
      <c r="T4" s="7" t="s">
        <v>2</v>
      </c>
      <c r="U4" s="6" t="s">
        <v>1</v>
      </c>
      <c r="V4" s="7" t="s">
        <v>2</v>
      </c>
      <c r="W4" s="6" t="s">
        <v>1</v>
      </c>
      <c r="X4" s="7" t="s">
        <v>2</v>
      </c>
      <c r="Y4" s="6" t="s">
        <v>1</v>
      </c>
      <c r="Z4" s="7" t="s">
        <v>2</v>
      </c>
      <c r="AA4" s="6" t="s">
        <v>1</v>
      </c>
      <c r="AB4" s="8" t="s">
        <v>2</v>
      </c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</row>
    <row r="5" spans="1:220" collapsed="1" x14ac:dyDescent="0.3">
      <c r="A5" s="47" t="s">
        <v>55</v>
      </c>
      <c r="C5" s="120"/>
      <c r="D5" s="121"/>
      <c r="E5" s="120"/>
      <c r="F5" s="121"/>
      <c r="G5" s="120"/>
      <c r="H5" s="121"/>
      <c r="I5" s="120"/>
      <c r="J5" s="121"/>
      <c r="K5" s="120"/>
      <c r="L5" s="121"/>
      <c r="M5" s="120"/>
      <c r="N5" s="121"/>
      <c r="O5" s="120"/>
      <c r="P5" s="121"/>
      <c r="Q5" s="120"/>
      <c r="R5" s="121"/>
      <c r="S5" s="121"/>
      <c r="T5" s="121"/>
      <c r="U5" s="120"/>
      <c r="V5" s="121"/>
      <c r="W5" s="120"/>
      <c r="X5" s="121"/>
      <c r="Y5" s="120"/>
      <c r="Z5" s="121"/>
      <c r="AA5" s="120"/>
      <c r="AB5" s="122"/>
    </row>
    <row r="6" spans="1:220" s="20" customFormat="1" ht="17.25" outlineLevel="1" thickBot="1" x14ac:dyDescent="0.35">
      <c r="A6" s="48"/>
      <c r="B6" s="16" t="s">
        <v>57</v>
      </c>
      <c r="C6" s="123">
        <v>36000</v>
      </c>
      <c r="D6" s="53">
        <f>+C6</f>
        <v>36000</v>
      </c>
      <c r="E6" s="54">
        <f t="shared" ref="E6:AB6" si="0">+C65</f>
        <v>132290</v>
      </c>
      <c r="F6" s="55">
        <f t="shared" si="0"/>
        <v>131700</v>
      </c>
      <c r="G6" s="55">
        <f t="shared" si="0"/>
        <v>206580</v>
      </c>
      <c r="H6" s="55">
        <f t="shared" si="0"/>
        <v>131700</v>
      </c>
      <c r="I6" s="55">
        <f t="shared" si="0"/>
        <v>542870</v>
      </c>
      <c r="J6" s="55">
        <f t="shared" si="0"/>
        <v>131700</v>
      </c>
      <c r="K6" s="55">
        <f t="shared" si="0"/>
        <v>919260</v>
      </c>
      <c r="L6" s="55">
        <f t="shared" si="0"/>
        <v>131700</v>
      </c>
      <c r="M6" s="55">
        <f t="shared" si="0"/>
        <v>1045550</v>
      </c>
      <c r="N6" s="55">
        <f t="shared" si="0"/>
        <v>131700</v>
      </c>
      <c r="O6" s="55">
        <f t="shared" si="0"/>
        <v>697840</v>
      </c>
      <c r="P6" s="55">
        <f t="shared" si="0"/>
        <v>131700</v>
      </c>
      <c r="Q6" s="55">
        <f t="shared" si="0"/>
        <v>779130</v>
      </c>
      <c r="R6" s="55">
        <f t="shared" si="0"/>
        <v>131700</v>
      </c>
      <c r="S6" s="55">
        <f t="shared" si="0"/>
        <v>855420</v>
      </c>
      <c r="T6" s="55">
        <f t="shared" si="0"/>
        <v>131700</v>
      </c>
      <c r="U6" s="55">
        <f t="shared" si="0"/>
        <v>-18290</v>
      </c>
      <c r="V6" s="55">
        <f t="shared" si="0"/>
        <v>131700</v>
      </c>
      <c r="W6" s="55">
        <f t="shared" si="0"/>
        <v>308000</v>
      </c>
      <c r="X6" s="55">
        <f t="shared" si="0"/>
        <v>131700</v>
      </c>
      <c r="Y6" s="55">
        <f t="shared" si="0"/>
        <v>284290</v>
      </c>
      <c r="Z6" s="55">
        <f t="shared" si="0"/>
        <v>131700</v>
      </c>
      <c r="AA6" s="55">
        <f t="shared" si="0"/>
        <v>262580</v>
      </c>
      <c r="AB6" s="56">
        <f t="shared" si="0"/>
        <v>131700</v>
      </c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</row>
    <row r="7" spans="1:220" ht="18" outlineLevel="1" thickTop="1" thickBot="1" x14ac:dyDescent="0.35">
      <c r="A7" s="47"/>
      <c r="C7" s="120"/>
      <c r="D7" s="121"/>
      <c r="E7" s="124"/>
      <c r="F7" s="120"/>
      <c r="G7" s="120"/>
      <c r="H7" s="121"/>
      <c r="I7" s="120"/>
      <c r="J7" s="121"/>
      <c r="K7" s="120"/>
      <c r="L7" s="121"/>
      <c r="M7" s="120"/>
      <c r="N7" s="121"/>
      <c r="O7" s="120"/>
      <c r="P7" s="121"/>
      <c r="Q7" s="120"/>
      <c r="R7" s="121"/>
      <c r="S7" s="121"/>
      <c r="T7" s="121"/>
      <c r="U7" s="120"/>
      <c r="V7" s="121"/>
      <c r="W7" s="120"/>
      <c r="X7" s="121"/>
      <c r="Y7" s="120"/>
      <c r="Z7" s="121"/>
      <c r="AA7" s="120"/>
      <c r="AB7" s="122"/>
      <c r="HL7" s="2">
        <f>SUBTOTAL(9,HL6:HL6)</f>
        <v>0</v>
      </c>
    </row>
    <row r="8" spans="1:220" s="32" customFormat="1" ht="24" customHeight="1" thickBot="1" x14ac:dyDescent="0.3">
      <c r="A8" s="49" t="s">
        <v>18</v>
      </c>
      <c r="B8" s="36"/>
      <c r="C8" s="125">
        <f t="shared" ref="C8:AB8" si="1">SUM(C6:C6)</f>
        <v>36000</v>
      </c>
      <c r="D8" s="125">
        <f t="shared" si="1"/>
        <v>36000</v>
      </c>
      <c r="E8" s="125">
        <f t="shared" si="1"/>
        <v>132290</v>
      </c>
      <c r="F8" s="125">
        <f t="shared" si="1"/>
        <v>131700</v>
      </c>
      <c r="G8" s="125">
        <f t="shared" si="1"/>
        <v>206580</v>
      </c>
      <c r="H8" s="125">
        <f t="shared" si="1"/>
        <v>131700</v>
      </c>
      <c r="I8" s="125">
        <f t="shared" si="1"/>
        <v>542870</v>
      </c>
      <c r="J8" s="125">
        <f t="shared" si="1"/>
        <v>131700</v>
      </c>
      <c r="K8" s="125">
        <f t="shared" si="1"/>
        <v>919260</v>
      </c>
      <c r="L8" s="125">
        <f t="shared" si="1"/>
        <v>131700</v>
      </c>
      <c r="M8" s="125">
        <f t="shared" si="1"/>
        <v>1045550</v>
      </c>
      <c r="N8" s="125">
        <f t="shared" si="1"/>
        <v>131700</v>
      </c>
      <c r="O8" s="125">
        <f t="shared" si="1"/>
        <v>697840</v>
      </c>
      <c r="P8" s="125">
        <f t="shared" si="1"/>
        <v>131700</v>
      </c>
      <c r="Q8" s="125">
        <f t="shared" si="1"/>
        <v>779130</v>
      </c>
      <c r="R8" s="125">
        <f t="shared" si="1"/>
        <v>131700</v>
      </c>
      <c r="S8" s="125">
        <f t="shared" si="1"/>
        <v>855420</v>
      </c>
      <c r="T8" s="125">
        <f t="shared" si="1"/>
        <v>131700</v>
      </c>
      <c r="U8" s="125">
        <f t="shared" si="1"/>
        <v>-18290</v>
      </c>
      <c r="V8" s="125">
        <f t="shared" si="1"/>
        <v>131700</v>
      </c>
      <c r="W8" s="125">
        <f t="shared" si="1"/>
        <v>308000</v>
      </c>
      <c r="X8" s="125">
        <f t="shared" si="1"/>
        <v>131700</v>
      </c>
      <c r="Y8" s="125">
        <f t="shared" si="1"/>
        <v>284290</v>
      </c>
      <c r="Z8" s="125">
        <f t="shared" si="1"/>
        <v>131700</v>
      </c>
      <c r="AA8" s="125">
        <f t="shared" si="1"/>
        <v>262580</v>
      </c>
      <c r="AB8" s="126">
        <f t="shared" si="1"/>
        <v>131700</v>
      </c>
    </row>
    <row r="9" spans="1:220" x14ac:dyDescent="0.3">
      <c r="A9" s="47"/>
      <c r="C9" s="120"/>
      <c r="D9" s="121"/>
      <c r="E9" s="120"/>
      <c r="F9" s="121"/>
      <c r="G9" s="120"/>
      <c r="H9" s="121"/>
      <c r="I9" s="120"/>
      <c r="J9" s="121"/>
      <c r="K9" s="120"/>
      <c r="L9" s="121"/>
      <c r="M9" s="120"/>
      <c r="N9" s="121"/>
      <c r="O9" s="120"/>
      <c r="P9" s="121"/>
      <c r="Q9" s="120"/>
      <c r="R9" s="121"/>
      <c r="S9" s="121"/>
      <c r="T9" s="121"/>
      <c r="U9" s="120"/>
      <c r="V9" s="121"/>
      <c r="W9" s="120"/>
      <c r="X9" s="121"/>
      <c r="Y9" s="120"/>
      <c r="Z9" s="121"/>
      <c r="AA9" s="120"/>
      <c r="AB9" s="122"/>
    </row>
    <row r="10" spans="1:220" s="26" customFormat="1" ht="17.25" outlineLevel="1" collapsed="1" x14ac:dyDescent="0.3">
      <c r="A10" s="50" t="s">
        <v>3</v>
      </c>
      <c r="B10" s="22"/>
      <c r="C10" s="127"/>
      <c r="D10" s="128"/>
      <c r="E10" s="127"/>
      <c r="F10" s="128"/>
      <c r="G10" s="127"/>
      <c r="H10" s="128"/>
      <c r="I10" s="127"/>
      <c r="J10" s="128"/>
      <c r="K10" s="127"/>
      <c r="L10" s="128"/>
      <c r="M10" s="127"/>
      <c r="N10" s="128"/>
      <c r="O10" s="127"/>
      <c r="P10" s="128"/>
      <c r="Q10" s="127"/>
      <c r="R10" s="128"/>
      <c r="S10" s="128"/>
      <c r="T10" s="128"/>
      <c r="U10" s="127"/>
      <c r="V10" s="128"/>
      <c r="W10" s="127"/>
      <c r="X10" s="128"/>
      <c r="Y10" s="127"/>
      <c r="Z10" s="128"/>
      <c r="AA10" s="127"/>
      <c r="AB10" s="129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</row>
    <row r="11" spans="1:220" outlineLevel="1" x14ac:dyDescent="0.3">
      <c r="A11" s="47"/>
      <c r="B11" s="12" t="s">
        <v>58</v>
      </c>
      <c r="C11" s="130">
        <v>250000</v>
      </c>
      <c r="D11" s="130">
        <v>223654</v>
      </c>
      <c r="E11" s="131">
        <v>298000</v>
      </c>
      <c r="F11" s="130"/>
      <c r="G11" s="131">
        <v>360000</v>
      </c>
      <c r="H11" s="130"/>
      <c r="I11" s="131">
        <v>500100</v>
      </c>
      <c r="J11" s="130"/>
      <c r="K11" s="131">
        <v>150000</v>
      </c>
      <c r="L11" s="130"/>
      <c r="M11" s="131">
        <v>276000</v>
      </c>
      <c r="N11" s="130"/>
      <c r="O11" s="131">
        <v>105000</v>
      </c>
      <c r="P11" s="130"/>
      <c r="Q11" s="131">
        <v>200000</v>
      </c>
      <c r="R11" s="130"/>
      <c r="S11" s="130"/>
      <c r="T11" s="130"/>
      <c r="U11" s="131">
        <v>350000</v>
      </c>
      <c r="V11" s="130"/>
      <c r="W11" s="131"/>
      <c r="X11" s="130"/>
      <c r="Y11" s="131">
        <v>152000</v>
      </c>
      <c r="Z11" s="130"/>
      <c r="AA11" s="131">
        <v>142000</v>
      </c>
      <c r="AB11" s="132"/>
    </row>
    <row r="12" spans="1:220" outlineLevel="1" x14ac:dyDescent="0.3">
      <c r="A12" s="47"/>
      <c r="B12" s="12" t="s">
        <v>27</v>
      </c>
      <c r="C12" s="130"/>
      <c r="D12" s="130"/>
      <c r="E12" s="131"/>
      <c r="F12" s="130"/>
      <c r="G12" s="131"/>
      <c r="H12" s="130"/>
      <c r="I12" s="131"/>
      <c r="J12" s="130"/>
      <c r="K12" s="131"/>
      <c r="L12" s="130"/>
      <c r="M12" s="131"/>
      <c r="N12" s="130"/>
      <c r="O12" s="131"/>
      <c r="P12" s="130"/>
      <c r="Q12" s="131"/>
      <c r="R12" s="130"/>
      <c r="S12" s="130"/>
      <c r="T12" s="130"/>
      <c r="U12" s="131"/>
      <c r="V12" s="130"/>
      <c r="W12" s="131"/>
      <c r="X12" s="130"/>
      <c r="Y12" s="131"/>
      <c r="Z12" s="130"/>
      <c r="AA12" s="131"/>
      <c r="AB12" s="132"/>
    </row>
    <row r="13" spans="1:220" outlineLevel="1" x14ac:dyDescent="0.3">
      <c r="A13" s="47"/>
      <c r="B13" s="12" t="s">
        <v>28</v>
      </c>
      <c r="C13" s="131"/>
      <c r="D13" s="130"/>
      <c r="E13" s="131"/>
      <c r="F13" s="130"/>
      <c r="G13" s="131"/>
      <c r="H13" s="130"/>
      <c r="I13" s="131"/>
      <c r="J13" s="130"/>
      <c r="K13" s="131"/>
      <c r="L13" s="130"/>
      <c r="M13" s="131"/>
      <c r="N13" s="130"/>
      <c r="O13" s="131"/>
      <c r="P13" s="130"/>
      <c r="Q13" s="131"/>
      <c r="R13" s="130"/>
      <c r="S13" s="130"/>
      <c r="T13" s="130"/>
      <c r="U13" s="131"/>
      <c r="V13" s="130"/>
      <c r="W13" s="131"/>
      <c r="X13" s="130"/>
      <c r="Y13" s="131"/>
      <c r="Z13" s="130"/>
      <c r="AA13" s="131"/>
      <c r="AB13" s="132"/>
    </row>
    <row r="14" spans="1:220" outlineLevel="1" x14ac:dyDescent="0.3">
      <c r="A14" s="47"/>
      <c r="B14" s="12" t="s">
        <v>22</v>
      </c>
      <c r="C14" s="130"/>
      <c r="D14" s="130"/>
      <c r="E14" s="131"/>
      <c r="F14" s="130"/>
      <c r="G14" s="131"/>
      <c r="H14" s="130"/>
      <c r="I14" s="131"/>
      <c r="J14" s="130"/>
      <c r="K14" s="131"/>
      <c r="L14" s="130"/>
      <c r="M14" s="131"/>
      <c r="N14" s="130"/>
      <c r="O14" s="131"/>
      <c r="P14" s="130"/>
      <c r="Q14" s="131"/>
      <c r="R14" s="130"/>
      <c r="S14" s="130"/>
      <c r="T14" s="130"/>
      <c r="U14" s="131"/>
      <c r="V14" s="130"/>
      <c r="W14" s="131"/>
      <c r="X14" s="130"/>
      <c r="Y14" s="131"/>
      <c r="Z14" s="130"/>
      <c r="AA14" s="131"/>
      <c r="AB14" s="132"/>
    </row>
    <row r="15" spans="1:220" outlineLevel="1" x14ac:dyDescent="0.3">
      <c r="A15" s="47"/>
      <c r="B15" s="12" t="s">
        <v>9</v>
      </c>
      <c r="C15" s="130"/>
      <c r="D15" s="130"/>
      <c r="E15" s="131"/>
      <c r="F15" s="130"/>
      <c r="G15" s="131"/>
      <c r="H15" s="130"/>
      <c r="I15" s="131"/>
      <c r="J15" s="130"/>
      <c r="K15" s="131"/>
      <c r="L15" s="130"/>
      <c r="M15" s="131"/>
      <c r="N15" s="130"/>
      <c r="O15" s="131"/>
      <c r="P15" s="130"/>
      <c r="Q15" s="131"/>
      <c r="R15" s="130"/>
      <c r="S15" s="130"/>
      <c r="T15" s="130"/>
      <c r="U15" s="131"/>
      <c r="V15" s="130"/>
      <c r="W15" s="131"/>
      <c r="X15" s="130"/>
      <c r="Y15" s="131"/>
      <c r="Z15" s="130"/>
      <c r="AA15" s="131"/>
      <c r="AB15" s="132"/>
    </row>
    <row r="16" spans="1:220" outlineLevel="1" x14ac:dyDescent="0.3">
      <c r="A16" s="47"/>
      <c r="B16" s="12" t="s">
        <v>20</v>
      </c>
      <c r="C16" s="130"/>
      <c r="D16" s="130"/>
      <c r="E16" s="131"/>
      <c r="F16" s="130"/>
      <c r="G16" s="131"/>
      <c r="H16" s="130"/>
      <c r="I16" s="131"/>
      <c r="J16" s="130"/>
      <c r="K16" s="131"/>
      <c r="L16" s="130"/>
      <c r="M16" s="131"/>
      <c r="N16" s="130"/>
      <c r="O16" s="131"/>
      <c r="P16" s="130"/>
      <c r="Q16" s="131"/>
      <c r="R16" s="130"/>
      <c r="S16" s="130"/>
      <c r="T16" s="130"/>
      <c r="U16" s="131"/>
      <c r="V16" s="130"/>
      <c r="W16" s="131"/>
      <c r="X16" s="130"/>
      <c r="Y16" s="131"/>
      <c r="Z16" s="130"/>
      <c r="AA16" s="131"/>
      <c r="AB16" s="132"/>
    </row>
    <row r="17" spans="1:220" outlineLevel="1" x14ac:dyDescent="0.3">
      <c r="A17" s="47"/>
      <c r="B17" s="12" t="s">
        <v>8</v>
      </c>
      <c r="C17" s="130"/>
      <c r="D17" s="130"/>
      <c r="E17" s="131"/>
      <c r="F17" s="130"/>
      <c r="G17" s="131"/>
      <c r="H17" s="130"/>
      <c r="I17" s="131"/>
      <c r="J17" s="130"/>
      <c r="K17" s="131"/>
      <c r="L17" s="130"/>
      <c r="M17" s="131"/>
      <c r="N17" s="130"/>
      <c r="O17" s="131"/>
      <c r="P17" s="130"/>
      <c r="Q17" s="131"/>
      <c r="R17" s="130"/>
      <c r="S17" s="130"/>
      <c r="T17" s="130"/>
      <c r="U17" s="131"/>
      <c r="V17" s="130"/>
      <c r="W17" s="131"/>
      <c r="X17" s="130"/>
      <c r="Y17" s="131"/>
      <c r="Z17" s="130"/>
      <c r="AA17" s="131"/>
      <c r="AB17" s="132"/>
    </row>
    <row r="18" spans="1:220" outlineLevel="1" x14ac:dyDescent="0.3">
      <c r="A18" s="47"/>
      <c r="B18" s="12" t="s">
        <v>12</v>
      </c>
      <c r="C18" s="131"/>
      <c r="D18" s="130"/>
      <c r="E18" s="131"/>
      <c r="F18" s="130"/>
      <c r="G18" s="131"/>
      <c r="H18" s="130"/>
      <c r="I18" s="131"/>
      <c r="J18" s="130"/>
      <c r="K18" s="131"/>
      <c r="L18" s="130"/>
      <c r="M18" s="131"/>
      <c r="N18" s="130"/>
      <c r="O18" s="131"/>
      <c r="P18" s="130"/>
      <c r="Q18" s="131"/>
      <c r="R18" s="130"/>
      <c r="S18" s="130"/>
      <c r="T18" s="130"/>
      <c r="U18" s="131"/>
      <c r="V18" s="130"/>
      <c r="W18" s="131"/>
      <c r="X18" s="130"/>
      <c r="Y18" s="131"/>
      <c r="Z18" s="130"/>
      <c r="AA18" s="131"/>
      <c r="AB18" s="132"/>
    </row>
    <row r="19" spans="1:220" outlineLevel="1" x14ac:dyDescent="0.3">
      <c r="A19" s="47"/>
      <c r="B19" s="12" t="s">
        <v>10</v>
      </c>
      <c r="C19" s="131"/>
      <c r="D19" s="130"/>
      <c r="E19" s="131"/>
      <c r="F19" s="130"/>
      <c r="G19" s="131"/>
      <c r="H19" s="130"/>
      <c r="I19" s="131"/>
      <c r="J19" s="130"/>
      <c r="K19" s="131"/>
      <c r="L19" s="130"/>
      <c r="M19" s="131"/>
      <c r="N19" s="130"/>
      <c r="O19" s="131"/>
      <c r="P19" s="130"/>
      <c r="Q19" s="131"/>
      <c r="R19" s="130"/>
      <c r="S19" s="130"/>
      <c r="T19" s="130"/>
      <c r="U19" s="131"/>
      <c r="V19" s="130"/>
      <c r="W19" s="131"/>
      <c r="X19" s="130"/>
      <c r="Y19" s="131"/>
      <c r="Z19" s="130"/>
      <c r="AA19" s="131"/>
      <c r="AB19" s="132"/>
    </row>
    <row r="20" spans="1:220" outlineLevel="1" x14ac:dyDescent="0.3">
      <c r="A20" s="47"/>
      <c r="B20" s="12" t="s">
        <v>21</v>
      </c>
      <c r="C20" s="131"/>
      <c r="D20" s="130"/>
      <c r="E20" s="131"/>
      <c r="F20" s="130"/>
      <c r="G20" s="131"/>
      <c r="H20" s="130"/>
      <c r="I20" s="131"/>
      <c r="J20" s="130"/>
      <c r="K20" s="131"/>
      <c r="L20" s="130"/>
      <c r="M20" s="131"/>
      <c r="N20" s="130"/>
      <c r="O20" s="131"/>
      <c r="P20" s="130"/>
      <c r="Q20" s="131"/>
      <c r="R20" s="130"/>
      <c r="S20" s="130"/>
      <c r="T20" s="130"/>
      <c r="U20" s="131"/>
      <c r="V20" s="130"/>
      <c r="W20" s="131"/>
      <c r="X20" s="130"/>
      <c r="Y20" s="131"/>
      <c r="Z20" s="130"/>
      <c r="AA20" s="131"/>
      <c r="AB20" s="132"/>
    </row>
    <row r="21" spans="1:220" s="20" customFormat="1" ht="17.25" outlineLevel="1" thickBot="1" x14ac:dyDescent="0.35">
      <c r="A21" s="48"/>
      <c r="B21" s="16" t="s">
        <v>11</v>
      </c>
      <c r="C21" s="133"/>
      <c r="D21" s="134"/>
      <c r="E21" s="133"/>
      <c r="F21" s="134"/>
      <c r="G21" s="133"/>
      <c r="H21" s="134"/>
      <c r="I21" s="133"/>
      <c r="J21" s="134"/>
      <c r="K21" s="133"/>
      <c r="L21" s="134"/>
      <c r="M21" s="133"/>
      <c r="N21" s="134"/>
      <c r="O21" s="133"/>
      <c r="P21" s="134"/>
      <c r="Q21" s="133"/>
      <c r="R21" s="134"/>
      <c r="S21" s="134"/>
      <c r="T21" s="134"/>
      <c r="U21" s="133"/>
      <c r="V21" s="134"/>
      <c r="W21" s="133"/>
      <c r="X21" s="134"/>
      <c r="Y21" s="133"/>
      <c r="Z21" s="134"/>
      <c r="AA21" s="133"/>
      <c r="AB21" s="135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</row>
    <row r="22" spans="1:220" ht="18" outlineLevel="1" thickTop="1" thickBot="1" x14ac:dyDescent="0.35">
      <c r="A22" s="47"/>
      <c r="C22" s="120"/>
      <c r="D22" s="121"/>
      <c r="E22" s="120"/>
      <c r="F22" s="121"/>
      <c r="G22" s="120"/>
      <c r="H22" s="121"/>
      <c r="I22" s="120"/>
      <c r="J22" s="121"/>
      <c r="K22" s="120"/>
      <c r="L22" s="121"/>
      <c r="M22" s="120"/>
      <c r="N22" s="121"/>
      <c r="O22" s="120"/>
      <c r="P22" s="121"/>
      <c r="Q22" s="120"/>
      <c r="R22" s="121"/>
      <c r="S22" s="121"/>
      <c r="T22" s="121"/>
      <c r="U22" s="120"/>
      <c r="V22" s="121"/>
      <c r="W22" s="120"/>
      <c r="X22" s="121"/>
      <c r="Y22" s="120"/>
      <c r="Z22" s="121"/>
      <c r="AA22" s="120"/>
      <c r="AB22" s="122"/>
      <c r="HL22" s="2">
        <f>SUBTOTAL(9,HL11:HL21)</f>
        <v>0</v>
      </c>
    </row>
    <row r="23" spans="1:220" s="32" customFormat="1" ht="24" customHeight="1" thickBot="1" x14ac:dyDescent="0.3">
      <c r="A23" s="49" t="s">
        <v>4</v>
      </c>
      <c r="B23" s="36"/>
      <c r="C23" s="125">
        <f t="shared" ref="C23:AB23" si="2">SUM(C11:C21)</f>
        <v>250000</v>
      </c>
      <c r="D23" s="125">
        <f t="shared" si="2"/>
        <v>223654</v>
      </c>
      <c r="E23" s="125">
        <f t="shared" si="2"/>
        <v>298000</v>
      </c>
      <c r="F23" s="125">
        <f t="shared" si="2"/>
        <v>0</v>
      </c>
      <c r="G23" s="125">
        <f t="shared" si="2"/>
        <v>360000</v>
      </c>
      <c r="H23" s="125">
        <f t="shared" si="2"/>
        <v>0</v>
      </c>
      <c r="I23" s="125">
        <f t="shared" si="2"/>
        <v>500100</v>
      </c>
      <c r="J23" s="125">
        <f t="shared" si="2"/>
        <v>0</v>
      </c>
      <c r="K23" s="125">
        <f t="shared" si="2"/>
        <v>150000</v>
      </c>
      <c r="L23" s="125">
        <f t="shared" si="2"/>
        <v>0</v>
      </c>
      <c r="M23" s="125">
        <f t="shared" si="2"/>
        <v>276000</v>
      </c>
      <c r="N23" s="125">
        <f t="shared" si="2"/>
        <v>0</v>
      </c>
      <c r="O23" s="125">
        <f t="shared" si="2"/>
        <v>105000</v>
      </c>
      <c r="P23" s="125">
        <f t="shared" si="2"/>
        <v>0</v>
      </c>
      <c r="Q23" s="125">
        <f t="shared" si="2"/>
        <v>200000</v>
      </c>
      <c r="R23" s="125">
        <f t="shared" si="2"/>
        <v>0</v>
      </c>
      <c r="S23" s="125">
        <f t="shared" si="2"/>
        <v>0</v>
      </c>
      <c r="T23" s="125">
        <f t="shared" si="2"/>
        <v>0</v>
      </c>
      <c r="U23" s="125">
        <f t="shared" si="2"/>
        <v>350000</v>
      </c>
      <c r="V23" s="125">
        <f t="shared" si="2"/>
        <v>0</v>
      </c>
      <c r="W23" s="125">
        <f t="shared" si="2"/>
        <v>0</v>
      </c>
      <c r="X23" s="125">
        <f t="shared" si="2"/>
        <v>0</v>
      </c>
      <c r="Y23" s="125">
        <f t="shared" si="2"/>
        <v>152000</v>
      </c>
      <c r="Z23" s="125">
        <f t="shared" si="2"/>
        <v>0</v>
      </c>
      <c r="AA23" s="125">
        <f t="shared" si="2"/>
        <v>142000</v>
      </c>
      <c r="AB23" s="126">
        <f t="shared" si="2"/>
        <v>0</v>
      </c>
    </row>
    <row r="24" spans="1:220" x14ac:dyDescent="0.3">
      <c r="A24" s="47"/>
      <c r="C24" s="120"/>
      <c r="D24" s="121"/>
      <c r="E24" s="120"/>
      <c r="F24" s="121"/>
      <c r="G24" s="120"/>
      <c r="H24" s="121"/>
      <c r="I24" s="120"/>
      <c r="J24" s="121"/>
      <c r="K24" s="120"/>
      <c r="L24" s="121"/>
      <c r="M24" s="120"/>
      <c r="N24" s="121"/>
      <c r="O24" s="120"/>
      <c r="P24" s="121"/>
      <c r="Q24" s="120"/>
      <c r="R24" s="121"/>
      <c r="S24" s="121"/>
      <c r="T24" s="121"/>
      <c r="U24" s="120"/>
      <c r="V24" s="121"/>
      <c r="W24" s="120"/>
      <c r="X24" s="121"/>
      <c r="Y24" s="120"/>
      <c r="Z24" s="121"/>
      <c r="AA24" s="120"/>
      <c r="AB24" s="122"/>
    </row>
    <row r="25" spans="1:220" s="26" customFormat="1" ht="17.25" outlineLevel="1" x14ac:dyDescent="0.3">
      <c r="A25" s="50" t="s">
        <v>5</v>
      </c>
      <c r="B25" s="22"/>
      <c r="C25" s="127"/>
      <c r="D25" s="128"/>
      <c r="E25" s="127"/>
      <c r="F25" s="128"/>
      <c r="G25" s="127"/>
      <c r="H25" s="128"/>
      <c r="I25" s="127"/>
      <c r="J25" s="128"/>
      <c r="K25" s="127"/>
      <c r="L25" s="128"/>
      <c r="M25" s="127"/>
      <c r="N25" s="128"/>
      <c r="O25" s="127"/>
      <c r="P25" s="128"/>
      <c r="Q25" s="127"/>
      <c r="R25" s="128"/>
      <c r="S25" s="128"/>
      <c r="T25" s="128"/>
      <c r="U25" s="127"/>
      <c r="V25" s="128"/>
      <c r="W25" s="127"/>
      <c r="X25" s="128"/>
      <c r="Y25" s="127"/>
      <c r="Z25" s="128"/>
      <c r="AA25" s="127"/>
      <c r="AB25" s="129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</row>
    <row r="26" spans="1:220" outlineLevel="1" x14ac:dyDescent="0.3">
      <c r="A26" s="47"/>
      <c r="B26" s="12" t="s">
        <v>26</v>
      </c>
      <c r="C26" s="131"/>
      <c r="D26" s="130"/>
      <c r="E26" s="131"/>
      <c r="F26" s="130"/>
      <c r="G26" s="131"/>
      <c r="H26" s="130"/>
      <c r="I26" s="131"/>
      <c r="J26" s="130"/>
      <c r="K26" s="131"/>
      <c r="L26" s="130"/>
      <c r="M26" s="131"/>
      <c r="N26" s="130"/>
      <c r="O26" s="131"/>
      <c r="P26" s="130"/>
      <c r="Q26" s="131"/>
      <c r="R26" s="130"/>
      <c r="S26" s="130"/>
      <c r="T26" s="130"/>
      <c r="U26" s="131"/>
      <c r="V26" s="130"/>
      <c r="W26" s="131"/>
      <c r="X26" s="130"/>
      <c r="Y26" s="131"/>
      <c r="Z26" s="130"/>
      <c r="AA26" s="131"/>
      <c r="AB26" s="132"/>
    </row>
    <row r="27" spans="1:220" outlineLevel="1" x14ac:dyDescent="0.3">
      <c r="A27" s="47"/>
      <c r="B27" s="41" t="s">
        <v>34</v>
      </c>
      <c r="C27" s="136">
        <f t="shared" ref="C27:AB27" si="3">SUM(C28:C32)</f>
        <v>130000</v>
      </c>
      <c r="D27" s="136">
        <f t="shared" si="3"/>
        <v>105000</v>
      </c>
      <c r="E27" s="136">
        <f t="shared" si="3"/>
        <v>0</v>
      </c>
      <c r="F27" s="136">
        <f t="shared" si="3"/>
        <v>0</v>
      </c>
      <c r="G27" s="136">
        <f t="shared" si="3"/>
        <v>0</v>
      </c>
      <c r="H27" s="136">
        <f t="shared" si="3"/>
        <v>0</v>
      </c>
      <c r="I27" s="136">
        <f t="shared" si="3"/>
        <v>100000</v>
      </c>
      <c r="J27" s="136">
        <f t="shared" si="3"/>
        <v>0</v>
      </c>
      <c r="K27" s="136">
        <f t="shared" si="3"/>
        <v>0</v>
      </c>
      <c r="L27" s="136">
        <f t="shared" si="3"/>
        <v>0</v>
      </c>
      <c r="M27" s="136">
        <f t="shared" si="3"/>
        <v>0</v>
      </c>
      <c r="N27" s="136">
        <f t="shared" si="3"/>
        <v>0</v>
      </c>
      <c r="O27" s="136">
        <f t="shared" si="3"/>
        <v>0</v>
      </c>
      <c r="P27" s="136">
        <f t="shared" si="3"/>
        <v>0</v>
      </c>
      <c r="Q27" s="136">
        <f t="shared" si="3"/>
        <v>100000</v>
      </c>
      <c r="R27" s="136">
        <f t="shared" si="3"/>
        <v>0</v>
      </c>
      <c r="S27" s="136">
        <f t="shared" si="3"/>
        <v>0</v>
      </c>
      <c r="T27" s="136">
        <f t="shared" si="3"/>
        <v>0</v>
      </c>
      <c r="U27" s="136">
        <f t="shared" si="3"/>
        <v>0</v>
      </c>
      <c r="V27" s="136">
        <f t="shared" si="3"/>
        <v>0</v>
      </c>
      <c r="W27" s="136">
        <f t="shared" si="3"/>
        <v>0</v>
      </c>
      <c r="X27" s="136">
        <f t="shared" si="3"/>
        <v>0</v>
      </c>
      <c r="Y27" s="136">
        <f t="shared" si="3"/>
        <v>150000</v>
      </c>
      <c r="Z27" s="136">
        <f t="shared" si="3"/>
        <v>0</v>
      </c>
      <c r="AA27" s="136">
        <f t="shared" si="3"/>
        <v>0</v>
      </c>
      <c r="AB27" s="137">
        <f t="shared" si="3"/>
        <v>0</v>
      </c>
    </row>
    <row r="28" spans="1:220" outlineLevel="3" x14ac:dyDescent="0.3">
      <c r="A28" s="47"/>
      <c r="B28" s="12" t="s">
        <v>29</v>
      </c>
      <c r="C28" s="131">
        <v>100000</v>
      </c>
      <c r="D28" s="130">
        <v>105000</v>
      </c>
      <c r="E28" s="131"/>
      <c r="F28" s="130"/>
      <c r="G28" s="131"/>
      <c r="H28" s="130"/>
      <c r="I28" s="131">
        <v>100000</v>
      </c>
      <c r="J28" s="130"/>
      <c r="K28" s="131"/>
      <c r="L28" s="130"/>
      <c r="M28" s="131"/>
      <c r="N28" s="130"/>
      <c r="O28" s="131"/>
      <c r="P28" s="130"/>
      <c r="Q28" s="131">
        <v>100000</v>
      </c>
      <c r="R28" s="130"/>
      <c r="S28" s="130"/>
      <c r="T28" s="130"/>
      <c r="U28" s="131"/>
      <c r="V28" s="130"/>
      <c r="W28" s="131"/>
      <c r="X28" s="130"/>
      <c r="Y28" s="131">
        <v>150000</v>
      </c>
      <c r="Z28" s="130"/>
      <c r="AA28" s="131"/>
      <c r="AB28" s="132"/>
    </row>
    <row r="29" spans="1:220" outlineLevel="3" x14ac:dyDescent="0.3">
      <c r="A29" s="47"/>
      <c r="B29" s="12" t="s">
        <v>30</v>
      </c>
      <c r="C29" s="131">
        <v>30000</v>
      </c>
      <c r="D29" s="130"/>
      <c r="E29" s="131"/>
      <c r="F29" s="130"/>
      <c r="G29" s="131"/>
      <c r="H29" s="130"/>
      <c r="I29" s="131"/>
      <c r="J29" s="130"/>
      <c r="K29" s="131"/>
      <c r="L29" s="130"/>
      <c r="M29" s="131"/>
      <c r="N29" s="130"/>
      <c r="O29" s="131"/>
      <c r="P29" s="130"/>
      <c r="Q29" s="131"/>
      <c r="R29" s="130"/>
      <c r="S29" s="130"/>
      <c r="T29" s="130"/>
      <c r="U29" s="131"/>
      <c r="V29" s="130"/>
      <c r="W29" s="131"/>
      <c r="X29" s="130"/>
      <c r="Y29" s="131"/>
      <c r="Z29" s="130"/>
      <c r="AA29" s="131"/>
      <c r="AB29" s="132"/>
    </row>
    <row r="30" spans="1:220" outlineLevel="3" x14ac:dyDescent="0.3">
      <c r="A30" s="47"/>
      <c r="B30" s="12" t="s">
        <v>31</v>
      </c>
      <c r="C30" s="131"/>
      <c r="D30" s="130"/>
      <c r="E30" s="131"/>
      <c r="F30" s="130"/>
      <c r="G30" s="131"/>
      <c r="H30" s="130"/>
      <c r="I30" s="131"/>
      <c r="J30" s="130"/>
      <c r="K30" s="131"/>
      <c r="L30" s="130"/>
      <c r="M30" s="131"/>
      <c r="N30" s="130"/>
      <c r="O30" s="131"/>
      <c r="P30" s="130"/>
      <c r="Q30" s="131"/>
      <c r="R30" s="130"/>
      <c r="S30" s="130"/>
      <c r="T30" s="130"/>
      <c r="U30" s="131"/>
      <c r="V30" s="130"/>
      <c r="W30" s="131"/>
      <c r="X30" s="130"/>
      <c r="Y30" s="131"/>
      <c r="Z30" s="130"/>
      <c r="AA30" s="131"/>
      <c r="AB30" s="132"/>
    </row>
    <row r="31" spans="1:220" outlineLevel="3" x14ac:dyDescent="0.3">
      <c r="A31" s="47"/>
      <c r="B31" s="12" t="s">
        <v>32</v>
      </c>
      <c r="C31" s="131"/>
      <c r="D31" s="130"/>
      <c r="E31" s="131"/>
      <c r="F31" s="130"/>
      <c r="G31" s="131"/>
      <c r="H31" s="130"/>
      <c r="I31" s="131"/>
      <c r="J31" s="130"/>
      <c r="K31" s="131"/>
      <c r="L31" s="130"/>
      <c r="M31" s="131"/>
      <c r="N31" s="130"/>
      <c r="O31" s="131"/>
      <c r="P31" s="130"/>
      <c r="Q31" s="131"/>
      <c r="R31" s="130"/>
      <c r="S31" s="130"/>
      <c r="T31" s="130"/>
      <c r="U31" s="131"/>
      <c r="V31" s="130"/>
      <c r="W31" s="131"/>
      <c r="X31" s="130"/>
      <c r="Y31" s="131"/>
      <c r="Z31" s="130"/>
      <c r="AA31" s="131"/>
      <c r="AB31" s="132"/>
    </row>
    <row r="32" spans="1:220" outlineLevel="3" x14ac:dyDescent="0.3">
      <c r="A32" s="47"/>
      <c r="B32" s="12" t="s">
        <v>33</v>
      </c>
      <c r="C32" s="131"/>
      <c r="D32" s="130"/>
      <c r="E32" s="131"/>
      <c r="F32" s="130"/>
      <c r="G32" s="131"/>
      <c r="H32" s="130"/>
      <c r="I32" s="131"/>
      <c r="J32" s="130"/>
      <c r="K32" s="131"/>
      <c r="L32" s="130"/>
      <c r="M32" s="131"/>
      <c r="N32" s="130"/>
      <c r="O32" s="131"/>
      <c r="P32" s="130"/>
      <c r="Q32" s="131"/>
      <c r="R32" s="130"/>
      <c r="S32" s="130"/>
      <c r="T32" s="130"/>
      <c r="U32" s="131"/>
      <c r="V32" s="130"/>
      <c r="W32" s="131"/>
      <c r="X32" s="130"/>
      <c r="Y32" s="131"/>
      <c r="Z32" s="130"/>
      <c r="AA32" s="131"/>
      <c r="AB32" s="132"/>
    </row>
    <row r="33" spans="1:220" outlineLevel="1" x14ac:dyDescent="0.3">
      <c r="A33" s="47"/>
      <c r="B33" s="27"/>
      <c r="C33" s="131"/>
      <c r="D33" s="130"/>
      <c r="E33" s="131"/>
      <c r="F33" s="130"/>
      <c r="G33" s="131"/>
      <c r="H33" s="130"/>
      <c r="I33" s="131"/>
      <c r="J33" s="130"/>
      <c r="K33" s="131"/>
      <c r="L33" s="130"/>
      <c r="M33" s="131"/>
      <c r="N33" s="130"/>
      <c r="O33" s="131"/>
      <c r="P33" s="130"/>
      <c r="Q33" s="131"/>
      <c r="R33" s="130"/>
      <c r="S33" s="130"/>
      <c r="T33" s="130"/>
      <c r="U33" s="131"/>
      <c r="V33" s="130"/>
      <c r="W33" s="131"/>
      <c r="X33" s="130"/>
      <c r="Y33" s="131"/>
      <c r="Z33" s="130"/>
      <c r="AA33" s="131"/>
      <c r="AB33" s="132"/>
      <c r="HL33" s="2">
        <f>SUBTOTAL(9,HL28:HL32)</f>
        <v>0</v>
      </c>
    </row>
    <row r="34" spans="1:220" outlineLevel="1" x14ac:dyDescent="0.3">
      <c r="A34" s="47"/>
      <c r="B34" s="12" t="s">
        <v>36</v>
      </c>
      <c r="C34" s="131"/>
      <c r="D34" s="130"/>
      <c r="E34" s="131"/>
      <c r="F34" s="130"/>
      <c r="G34" s="131"/>
      <c r="H34" s="130"/>
      <c r="I34" s="131"/>
      <c r="J34" s="130"/>
      <c r="K34" s="131"/>
      <c r="L34" s="130"/>
      <c r="M34" s="131"/>
      <c r="N34" s="130"/>
      <c r="O34" s="131"/>
      <c r="P34" s="130"/>
      <c r="Q34" s="131"/>
      <c r="R34" s="130"/>
      <c r="S34" s="130"/>
      <c r="T34" s="130"/>
      <c r="U34" s="131"/>
      <c r="V34" s="130"/>
      <c r="W34" s="131"/>
      <c r="X34" s="130"/>
      <c r="Y34" s="131"/>
      <c r="Z34" s="130"/>
      <c r="AA34" s="131"/>
      <c r="AB34" s="132"/>
    </row>
    <row r="35" spans="1:220" outlineLevel="1" x14ac:dyDescent="0.3">
      <c r="A35" s="47"/>
      <c r="B35" s="12" t="s">
        <v>35</v>
      </c>
      <c r="C35" s="131"/>
      <c r="D35" s="130"/>
      <c r="E35" s="131"/>
      <c r="F35" s="130"/>
      <c r="G35" s="131"/>
      <c r="H35" s="130"/>
      <c r="I35" s="131"/>
      <c r="J35" s="130"/>
      <c r="K35" s="131"/>
      <c r="L35" s="130"/>
      <c r="M35" s="131"/>
      <c r="N35" s="130"/>
      <c r="O35" s="131"/>
      <c r="P35" s="130"/>
      <c r="Q35" s="131"/>
      <c r="R35" s="130"/>
      <c r="S35" s="130"/>
      <c r="T35" s="130"/>
      <c r="U35" s="131"/>
      <c r="V35" s="130"/>
      <c r="W35" s="131"/>
      <c r="X35" s="130"/>
      <c r="Y35" s="131"/>
      <c r="Z35" s="130"/>
      <c r="AA35" s="131"/>
      <c r="AB35" s="132"/>
    </row>
    <row r="36" spans="1:220" outlineLevel="1" x14ac:dyDescent="0.3">
      <c r="A36" s="47"/>
      <c r="B36" s="12" t="s">
        <v>13</v>
      </c>
      <c r="C36" s="131"/>
      <c r="D36" s="130"/>
      <c r="E36" s="131"/>
      <c r="F36" s="130"/>
      <c r="G36" s="131"/>
      <c r="H36" s="130"/>
      <c r="I36" s="131"/>
      <c r="J36" s="130"/>
      <c r="K36" s="131"/>
      <c r="L36" s="130"/>
      <c r="M36" s="131"/>
      <c r="N36" s="130"/>
      <c r="O36" s="131"/>
      <c r="P36" s="130"/>
      <c r="Q36" s="131"/>
      <c r="R36" s="130"/>
      <c r="S36" s="130"/>
      <c r="T36" s="130"/>
      <c r="U36" s="131"/>
      <c r="V36" s="130"/>
      <c r="W36" s="131"/>
      <c r="X36" s="130"/>
      <c r="Y36" s="131"/>
      <c r="Z36" s="130"/>
      <c r="AA36" s="131"/>
      <c r="AB36" s="132"/>
    </row>
    <row r="37" spans="1:220" outlineLevel="1" x14ac:dyDescent="0.3">
      <c r="A37" s="47"/>
      <c r="B37" s="41" t="s">
        <v>45</v>
      </c>
      <c r="C37" s="136">
        <f t="shared" ref="C37:AB37" si="4">SUM(C38:C47)</f>
        <v>23710</v>
      </c>
      <c r="D37" s="136">
        <f t="shared" si="4"/>
        <v>22954</v>
      </c>
      <c r="E37" s="136">
        <f t="shared" si="4"/>
        <v>23710</v>
      </c>
      <c r="F37" s="136">
        <f t="shared" si="4"/>
        <v>0</v>
      </c>
      <c r="G37" s="136">
        <f t="shared" si="4"/>
        <v>23710</v>
      </c>
      <c r="H37" s="136">
        <f t="shared" si="4"/>
        <v>0</v>
      </c>
      <c r="I37" s="136">
        <f t="shared" si="4"/>
        <v>23710</v>
      </c>
      <c r="J37" s="136">
        <f t="shared" si="4"/>
        <v>0</v>
      </c>
      <c r="K37" s="136">
        <f t="shared" si="4"/>
        <v>23710</v>
      </c>
      <c r="L37" s="136">
        <f t="shared" si="4"/>
        <v>0</v>
      </c>
      <c r="M37" s="136">
        <f t="shared" si="4"/>
        <v>23710</v>
      </c>
      <c r="N37" s="136">
        <f t="shared" si="4"/>
        <v>0</v>
      </c>
      <c r="O37" s="136">
        <f t="shared" si="4"/>
        <v>23710</v>
      </c>
      <c r="P37" s="136">
        <f t="shared" si="4"/>
        <v>0</v>
      </c>
      <c r="Q37" s="136">
        <f t="shared" si="4"/>
        <v>23710</v>
      </c>
      <c r="R37" s="136">
        <f t="shared" si="4"/>
        <v>0</v>
      </c>
      <c r="S37" s="136">
        <f t="shared" si="4"/>
        <v>23710</v>
      </c>
      <c r="T37" s="136">
        <f t="shared" si="4"/>
        <v>0</v>
      </c>
      <c r="U37" s="136">
        <f t="shared" si="4"/>
        <v>23710</v>
      </c>
      <c r="V37" s="136">
        <f t="shared" si="4"/>
        <v>0</v>
      </c>
      <c r="W37" s="136">
        <f t="shared" si="4"/>
        <v>23710</v>
      </c>
      <c r="X37" s="136">
        <f t="shared" si="4"/>
        <v>0</v>
      </c>
      <c r="Y37" s="136">
        <f t="shared" si="4"/>
        <v>23710</v>
      </c>
      <c r="Z37" s="136">
        <f t="shared" si="4"/>
        <v>0</v>
      </c>
      <c r="AA37" s="136">
        <f t="shared" si="4"/>
        <v>23710</v>
      </c>
      <c r="AB37" s="137">
        <f t="shared" si="4"/>
        <v>0</v>
      </c>
    </row>
    <row r="38" spans="1:220" outlineLevel="3" x14ac:dyDescent="0.3">
      <c r="A38" s="47"/>
      <c r="B38" s="12" t="s">
        <v>37</v>
      </c>
      <c r="C38" s="131">
        <v>10000</v>
      </c>
      <c r="D38" s="130">
        <v>8500</v>
      </c>
      <c r="E38" s="131">
        <v>10000</v>
      </c>
      <c r="F38" s="130"/>
      <c r="G38" s="131">
        <v>10000</v>
      </c>
      <c r="H38" s="130"/>
      <c r="I38" s="131">
        <v>10000</v>
      </c>
      <c r="J38" s="130"/>
      <c r="K38" s="131">
        <v>10000</v>
      </c>
      <c r="L38" s="130"/>
      <c r="M38" s="131">
        <v>10000</v>
      </c>
      <c r="N38" s="130"/>
      <c r="O38" s="131">
        <v>10000</v>
      </c>
      <c r="P38" s="130"/>
      <c r="Q38" s="131">
        <v>10000</v>
      </c>
      <c r="R38" s="130"/>
      <c r="S38" s="131">
        <v>10000</v>
      </c>
      <c r="T38" s="130"/>
      <c r="U38" s="131">
        <v>10000</v>
      </c>
      <c r="V38" s="130"/>
      <c r="W38" s="131">
        <v>10000</v>
      </c>
      <c r="X38" s="130"/>
      <c r="Y38" s="131">
        <v>10000</v>
      </c>
      <c r="Z38" s="130"/>
      <c r="AA38" s="131">
        <v>10000</v>
      </c>
      <c r="AB38" s="132"/>
      <c r="AC38" s="93"/>
      <c r="AD38" s="93"/>
    </row>
    <row r="39" spans="1:220" outlineLevel="3" x14ac:dyDescent="0.3">
      <c r="A39" s="47"/>
      <c r="B39" s="12" t="s">
        <v>38</v>
      </c>
      <c r="C39" s="131">
        <v>5500</v>
      </c>
      <c r="D39" s="130">
        <v>3000</v>
      </c>
      <c r="E39" s="131">
        <v>5500</v>
      </c>
      <c r="F39" s="130"/>
      <c r="G39" s="131">
        <v>5500</v>
      </c>
      <c r="H39" s="130"/>
      <c r="I39" s="131">
        <v>5500</v>
      </c>
      <c r="J39" s="130"/>
      <c r="K39" s="131">
        <v>5500</v>
      </c>
      <c r="L39" s="130"/>
      <c r="M39" s="131">
        <v>5500</v>
      </c>
      <c r="N39" s="130"/>
      <c r="O39" s="131">
        <v>5500</v>
      </c>
      <c r="P39" s="130"/>
      <c r="Q39" s="131">
        <v>5500</v>
      </c>
      <c r="R39" s="130"/>
      <c r="S39" s="131">
        <v>5500</v>
      </c>
      <c r="T39" s="130"/>
      <c r="U39" s="131">
        <v>5500</v>
      </c>
      <c r="V39" s="130"/>
      <c r="W39" s="131">
        <v>5500</v>
      </c>
      <c r="X39" s="130"/>
      <c r="Y39" s="131">
        <v>5500</v>
      </c>
      <c r="Z39" s="130"/>
      <c r="AA39" s="131">
        <v>5500</v>
      </c>
      <c r="AB39" s="132"/>
      <c r="AC39" s="93"/>
      <c r="AD39" s="93"/>
    </row>
    <row r="40" spans="1:220" outlineLevel="3" x14ac:dyDescent="0.3">
      <c r="A40" s="47"/>
      <c r="B40" s="12" t="s">
        <v>25</v>
      </c>
      <c r="C40" s="131">
        <v>3660</v>
      </c>
      <c r="D40" s="130">
        <v>1254</v>
      </c>
      <c r="E40" s="131">
        <v>3660</v>
      </c>
      <c r="F40" s="130"/>
      <c r="G40" s="131">
        <v>3660</v>
      </c>
      <c r="H40" s="130"/>
      <c r="I40" s="131">
        <v>3660</v>
      </c>
      <c r="J40" s="130"/>
      <c r="K40" s="131">
        <v>3660</v>
      </c>
      <c r="L40" s="130"/>
      <c r="M40" s="131">
        <v>3660</v>
      </c>
      <c r="N40" s="130"/>
      <c r="O40" s="131">
        <v>3660</v>
      </c>
      <c r="P40" s="130"/>
      <c r="Q40" s="131">
        <v>3660</v>
      </c>
      <c r="R40" s="130"/>
      <c r="S40" s="131">
        <v>3660</v>
      </c>
      <c r="T40" s="130"/>
      <c r="U40" s="131">
        <v>3660</v>
      </c>
      <c r="V40" s="130"/>
      <c r="W40" s="131">
        <v>3660</v>
      </c>
      <c r="X40" s="130"/>
      <c r="Y40" s="131">
        <v>3660</v>
      </c>
      <c r="Z40" s="130"/>
      <c r="AA40" s="131">
        <v>3660</v>
      </c>
      <c r="AB40" s="132"/>
      <c r="AC40" s="93"/>
      <c r="AD40" s="93"/>
    </row>
    <row r="41" spans="1:220" outlineLevel="3" x14ac:dyDescent="0.3">
      <c r="A41" s="47"/>
      <c r="B41" s="12" t="s">
        <v>24</v>
      </c>
      <c r="C41" s="131"/>
      <c r="D41" s="130"/>
      <c r="E41" s="131"/>
      <c r="F41" s="130"/>
      <c r="G41" s="131"/>
      <c r="H41" s="130"/>
      <c r="I41" s="131"/>
      <c r="J41" s="130"/>
      <c r="K41" s="131"/>
      <c r="L41" s="130"/>
      <c r="M41" s="131"/>
      <c r="N41" s="130"/>
      <c r="O41" s="131"/>
      <c r="P41" s="130"/>
      <c r="Q41" s="131"/>
      <c r="R41" s="130"/>
      <c r="S41" s="131"/>
      <c r="T41" s="130"/>
      <c r="U41" s="131"/>
      <c r="V41" s="130"/>
      <c r="W41" s="131"/>
      <c r="X41" s="130"/>
      <c r="Y41" s="131"/>
      <c r="Z41" s="130"/>
      <c r="AA41" s="131"/>
      <c r="AB41" s="132"/>
      <c r="AC41" s="93"/>
      <c r="AD41" s="93"/>
    </row>
    <row r="42" spans="1:220" outlineLevel="3" x14ac:dyDescent="0.3">
      <c r="A42" s="47"/>
      <c r="B42" s="12" t="s">
        <v>39</v>
      </c>
      <c r="C42" s="131">
        <v>50</v>
      </c>
      <c r="D42" s="130">
        <v>600</v>
      </c>
      <c r="E42" s="131">
        <v>50</v>
      </c>
      <c r="F42" s="130"/>
      <c r="G42" s="131">
        <v>50</v>
      </c>
      <c r="H42" s="130"/>
      <c r="I42" s="131">
        <v>50</v>
      </c>
      <c r="J42" s="130"/>
      <c r="K42" s="131">
        <v>50</v>
      </c>
      <c r="L42" s="130"/>
      <c r="M42" s="131">
        <v>50</v>
      </c>
      <c r="N42" s="130"/>
      <c r="O42" s="131">
        <v>50</v>
      </c>
      <c r="P42" s="130"/>
      <c r="Q42" s="131">
        <v>50</v>
      </c>
      <c r="R42" s="130"/>
      <c r="S42" s="131">
        <v>50</v>
      </c>
      <c r="T42" s="130"/>
      <c r="U42" s="131">
        <v>50</v>
      </c>
      <c r="V42" s="130"/>
      <c r="W42" s="131">
        <v>50</v>
      </c>
      <c r="X42" s="130"/>
      <c r="Y42" s="131">
        <v>50</v>
      </c>
      <c r="Z42" s="130"/>
      <c r="AA42" s="131">
        <v>50</v>
      </c>
      <c r="AB42" s="132"/>
      <c r="AC42" s="93"/>
      <c r="AD42" s="93"/>
    </row>
    <row r="43" spans="1:220" outlineLevel="3" x14ac:dyDescent="0.3">
      <c r="A43" s="47"/>
      <c r="B43" s="12" t="s">
        <v>40</v>
      </c>
      <c r="C43" s="131">
        <v>3000</v>
      </c>
      <c r="D43" s="130">
        <v>7000</v>
      </c>
      <c r="E43" s="131">
        <v>3000</v>
      </c>
      <c r="F43" s="130"/>
      <c r="G43" s="131">
        <v>3000</v>
      </c>
      <c r="H43" s="130"/>
      <c r="I43" s="131">
        <v>3000</v>
      </c>
      <c r="J43" s="130"/>
      <c r="K43" s="131">
        <v>3000</v>
      </c>
      <c r="L43" s="130"/>
      <c r="M43" s="131">
        <v>3000</v>
      </c>
      <c r="N43" s="130"/>
      <c r="O43" s="131">
        <v>3000</v>
      </c>
      <c r="P43" s="130"/>
      <c r="Q43" s="131">
        <v>3000</v>
      </c>
      <c r="R43" s="130"/>
      <c r="S43" s="131">
        <v>3000</v>
      </c>
      <c r="T43" s="130"/>
      <c r="U43" s="131">
        <v>3000</v>
      </c>
      <c r="V43" s="130"/>
      <c r="W43" s="131">
        <v>3000</v>
      </c>
      <c r="X43" s="130"/>
      <c r="Y43" s="131">
        <v>3000</v>
      </c>
      <c r="Z43" s="130"/>
      <c r="AA43" s="131">
        <v>3000</v>
      </c>
      <c r="AB43" s="132"/>
      <c r="AC43" s="93"/>
      <c r="AD43" s="93"/>
    </row>
    <row r="44" spans="1:220" outlineLevel="3" x14ac:dyDescent="0.3">
      <c r="A44" s="47"/>
      <c r="B44" s="12" t="s">
        <v>41</v>
      </c>
      <c r="C44" s="131">
        <v>1500</v>
      </c>
      <c r="D44" s="130">
        <v>2600</v>
      </c>
      <c r="E44" s="131">
        <v>1500</v>
      </c>
      <c r="F44" s="130"/>
      <c r="G44" s="131">
        <v>1500</v>
      </c>
      <c r="H44" s="130"/>
      <c r="I44" s="131">
        <v>1500</v>
      </c>
      <c r="J44" s="130"/>
      <c r="K44" s="131">
        <v>1500</v>
      </c>
      <c r="L44" s="130"/>
      <c r="M44" s="131">
        <v>1500</v>
      </c>
      <c r="N44" s="130"/>
      <c r="O44" s="131">
        <v>1500</v>
      </c>
      <c r="P44" s="130"/>
      <c r="Q44" s="131">
        <v>1500</v>
      </c>
      <c r="R44" s="130"/>
      <c r="S44" s="131">
        <v>1500</v>
      </c>
      <c r="T44" s="130"/>
      <c r="U44" s="131">
        <v>1500</v>
      </c>
      <c r="V44" s="130"/>
      <c r="W44" s="131">
        <v>1500</v>
      </c>
      <c r="X44" s="130"/>
      <c r="Y44" s="131">
        <v>1500</v>
      </c>
      <c r="Z44" s="130"/>
      <c r="AA44" s="131">
        <v>1500</v>
      </c>
      <c r="AB44" s="132"/>
      <c r="AC44" s="93"/>
      <c r="AD44" s="93"/>
    </row>
    <row r="45" spans="1:220" outlineLevel="3" x14ac:dyDescent="0.3">
      <c r="A45" s="47"/>
      <c r="B45" s="12" t="s">
        <v>42</v>
      </c>
      <c r="C45" s="138"/>
      <c r="D45" s="139"/>
      <c r="E45" s="138"/>
      <c r="F45" s="139"/>
      <c r="G45" s="138"/>
      <c r="H45" s="139"/>
      <c r="I45" s="138"/>
      <c r="J45" s="139"/>
      <c r="K45" s="138"/>
      <c r="L45" s="139"/>
      <c r="M45" s="138"/>
      <c r="N45" s="139"/>
      <c r="O45" s="138"/>
      <c r="P45" s="139"/>
      <c r="Q45" s="138"/>
      <c r="R45" s="139"/>
      <c r="S45" s="139"/>
      <c r="T45" s="139"/>
      <c r="U45" s="138"/>
      <c r="V45" s="139"/>
      <c r="W45" s="138"/>
      <c r="X45" s="139"/>
      <c r="Y45" s="138"/>
      <c r="Z45" s="139"/>
      <c r="AA45" s="138"/>
      <c r="AB45" s="140"/>
      <c r="AC45" s="93"/>
      <c r="AD45" s="93"/>
    </row>
    <row r="46" spans="1:220" outlineLevel="3" x14ac:dyDescent="0.3">
      <c r="A46" s="47"/>
      <c r="B46" s="12" t="s">
        <v>43</v>
      </c>
      <c r="C46" s="131"/>
      <c r="D46" s="130"/>
      <c r="E46" s="131"/>
      <c r="F46" s="130"/>
      <c r="G46" s="131"/>
      <c r="H46" s="130"/>
      <c r="I46" s="131"/>
      <c r="J46" s="130"/>
      <c r="K46" s="131"/>
      <c r="L46" s="130"/>
      <c r="M46" s="131"/>
      <c r="N46" s="130"/>
      <c r="O46" s="131"/>
      <c r="P46" s="130"/>
      <c r="Q46" s="131"/>
      <c r="R46" s="130"/>
      <c r="S46" s="130"/>
      <c r="T46" s="130"/>
      <c r="U46" s="131"/>
      <c r="V46" s="130"/>
      <c r="W46" s="131"/>
      <c r="X46" s="130"/>
      <c r="Y46" s="131"/>
      <c r="Z46" s="130"/>
      <c r="AA46" s="131"/>
      <c r="AB46" s="132"/>
      <c r="AC46" s="93"/>
      <c r="AD46" s="93"/>
    </row>
    <row r="47" spans="1:220" outlineLevel="3" x14ac:dyDescent="0.3">
      <c r="A47" s="47"/>
      <c r="B47" s="12" t="s">
        <v>44</v>
      </c>
      <c r="C47" s="131"/>
      <c r="D47" s="130"/>
      <c r="E47" s="131"/>
      <c r="F47" s="130"/>
      <c r="G47" s="131"/>
      <c r="H47" s="130"/>
      <c r="I47" s="131"/>
      <c r="J47" s="130"/>
      <c r="K47" s="131"/>
      <c r="L47" s="130"/>
      <c r="M47" s="131"/>
      <c r="N47" s="130"/>
      <c r="O47" s="131"/>
      <c r="P47" s="130"/>
      <c r="Q47" s="131"/>
      <c r="R47" s="130"/>
      <c r="S47" s="130"/>
      <c r="T47" s="130"/>
      <c r="U47" s="131"/>
      <c r="V47" s="130"/>
      <c r="W47" s="131"/>
      <c r="X47" s="130"/>
      <c r="Y47" s="131"/>
      <c r="Z47" s="130"/>
      <c r="AA47" s="131"/>
      <c r="AB47" s="132"/>
      <c r="AC47" s="93"/>
      <c r="AD47" s="93"/>
    </row>
    <row r="48" spans="1:220" outlineLevel="1" x14ac:dyDescent="0.3">
      <c r="A48" s="47"/>
      <c r="B48" s="27"/>
      <c r="C48" s="131"/>
      <c r="D48" s="130"/>
      <c r="E48" s="131"/>
      <c r="F48" s="130"/>
      <c r="G48" s="131"/>
      <c r="H48" s="130"/>
      <c r="I48" s="131"/>
      <c r="J48" s="130"/>
      <c r="K48" s="131"/>
      <c r="L48" s="130"/>
      <c r="M48" s="131"/>
      <c r="N48" s="130"/>
      <c r="O48" s="131"/>
      <c r="P48" s="130"/>
      <c r="Q48" s="131"/>
      <c r="R48" s="130"/>
      <c r="S48" s="130"/>
      <c r="T48" s="130"/>
      <c r="U48" s="131"/>
      <c r="V48" s="130"/>
      <c r="W48" s="131"/>
      <c r="X48" s="130"/>
      <c r="Y48" s="131"/>
      <c r="Z48" s="130"/>
      <c r="AA48" s="131"/>
      <c r="AB48" s="132"/>
      <c r="AC48" s="93"/>
      <c r="AD48" s="93"/>
      <c r="HL48" s="2">
        <f>SUBTOTAL(9,HL38:HL47)</f>
        <v>0</v>
      </c>
    </row>
    <row r="49" spans="1:220" outlineLevel="1" x14ac:dyDescent="0.3">
      <c r="A49" s="47"/>
      <c r="B49" s="12" t="s">
        <v>14</v>
      </c>
      <c r="C49" s="131"/>
      <c r="D49" s="130"/>
      <c r="E49" s="131"/>
      <c r="F49" s="130"/>
      <c r="G49" s="131"/>
      <c r="H49" s="130"/>
      <c r="I49" s="131"/>
      <c r="J49" s="130"/>
      <c r="K49" s="131"/>
      <c r="L49" s="130"/>
      <c r="M49" s="131"/>
      <c r="N49" s="130"/>
      <c r="O49" s="131"/>
      <c r="P49" s="130"/>
      <c r="Q49" s="131"/>
      <c r="R49" s="130"/>
      <c r="S49" s="130"/>
      <c r="T49" s="130"/>
      <c r="U49" s="131"/>
      <c r="V49" s="130"/>
      <c r="W49" s="131"/>
      <c r="X49" s="130"/>
      <c r="Y49" s="131"/>
      <c r="Z49" s="130"/>
      <c r="AA49" s="131"/>
      <c r="AB49" s="132"/>
      <c r="AC49" s="93"/>
      <c r="AD49" s="93"/>
    </row>
    <row r="50" spans="1:220" outlineLevel="1" x14ac:dyDescent="0.3">
      <c r="A50" s="47"/>
      <c r="B50" s="12" t="s">
        <v>46</v>
      </c>
      <c r="C50" s="131"/>
      <c r="D50" s="130"/>
      <c r="E50" s="131"/>
      <c r="F50" s="130"/>
      <c r="G50" s="131"/>
      <c r="H50" s="130"/>
      <c r="I50" s="131"/>
      <c r="J50" s="130"/>
      <c r="K50" s="131"/>
      <c r="L50" s="130"/>
      <c r="M50" s="131"/>
      <c r="N50" s="130"/>
      <c r="O50" s="131"/>
      <c r="P50" s="130"/>
      <c r="Q50" s="131"/>
      <c r="R50" s="130"/>
      <c r="S50" s="130"/>
      <c r="T50" s="130"/>
      <c r="U50" s="131"/>
      <c r="V50" s="130"/>
      <c r="W50" s="131"/>
      <c r="X50" s="130"/>
      <c r="Y50" s="131"/>
      <c r="Z50" s="130"/>
      <c r="AA50" s="131"/>
      <c r="AB50" s="132"/>
      <c r="AC50" s="93"/>
      <c r="AD50" s="93"/>
    </row>
    <row r="51" spans="1:220" outlineLevel="1" x14ac:dyDescent="0.3">
      <c r="A51" s="47"/>
      <c r="B51" s="12" t="s">
        <v>23</v>
      </c>
      <c r="C51" s="131"/>
      <c r="D51" s="130"/>
      <c r="E51" s="131"/>
      <c r="F51" s="130"/>
      <c r="G51" s="131"/>
      <c r="H51" s="130"/>
      <c r="I51" s="131"/>
      <c r="J51" s="130"/>
      <c r="K51" s="131"/>
      <c r="L51" s="130"/>
      <c r="M51" s="131"/>
      <c r="N51" s="130"/>
      <c r="O51" s="131"/>
      <c r="P51" s="130"/>
      <c r="Q51" s="131"/>
      <c r="R51" s="130"/>
      <c r="S51" s="130"/>
      <c r="T51" s="130"/>
      <c r="U51" s="131"/>
      <c r="V51" s="130"/>
      <c r="W51" s="131"/>
      <c r="X51" s="130"/>
      <c r="Y51" s="131"/>
      <c r="Z51" s="130"/>
      <c r="AA51" s="131"/>
      <c r="AB51" s="132"/>
      <c r="AC51" s="93"/>
      <c r="AD51" s="93"/>
    </row>
    <row r="52" spans="1:220" outlineLevel="1" x14ac:dyDescent="0.3">
      <c r="A52" s="47"/>
      <c r="B52" s="41" t="s">
        <v>51</v>
      </c>
      <c r="C52" s="136">
        <f t="shared" ref="C52:AB52" si="5">SUM(C53:C56)</f>
        <v>0</v>
      </c>
      <c r="D52" s="136">
        <f t="shared" si="5"/>
        <v>0</v>
      </c>
      <c r="E52" s="136">
        <f t="shared" si="5"/>
        <v>200000</v>
      </c>
      <c r="F52" s="136">
        <f t="shared" si="5"/>
        <v>0</v>
      </c>
      <c r="G52" s="136">
        <f t="shared" si="5"/>
        <v>0</v>
      </c>
      <c r="H52" s="136">
        <f t="shared" si="5"/>
        <v>0</v>
      </c>
      <c r="I52" s="136">
        <f t="shared" si="5"/>
        <v>0</v>
      </c>
      <c r="J52" s="136">
        <f t="shared" si="5"/>
        <v>0</v>
      </c>
      <c r="K52" s="136">
        <f t="shared" si="5"/>
        <v>0</v>
      </c>
      <c r="L52" s="136">
        <f t="shared" si="5"/>
        <v>0</v>
      </c>
      <c r="M52" s="136">
        <f t="shared" si="5"/>
        <v>600000</v>
      </c>
      <c r="N52" s="136">
        <f t="shared" si="5"/>
        <v>0</v>
      </c>
      <c r="O52" s="136">
        <f t="shared" si="5"/>
        <v>0</v>
      </c>
      <c r="P52" s="136">
        <f t="shared" si="5"/>
        <v>0</v>
      </c>
      <c r="Q52" s="136">
        <f t="shared" si="5"/>
        <v>0</v>
      </c>
      <c r="R52" s="136">
        <f t="shared" si="5"/>
        <v>0</v>
      </c>
      <c r="S52" s="136">
        <f t="shared" si="5"/>
        <v>350000</v>
      </c>
      <c r="T52" s="136">
        <f t="shared" si="5"/>
        <v>0</v>
      </c>
      <c r="U52" s="136">
        <f t="shared" si="5"/>
        <v>0</v>
      </c>
      <c r="V52" s="136">
        <f t="shared" si="5"/>
        <v>0</v>
      </c>
      <c r="W52" s="136">
        <f t="shared" si="5"/>
        <v>0</v>
      </c>
      <c r="X52" s="136">
        <f t="shared" si="5"/>
        <v>0</v>
      </c>
      <c r="Y52" s="136">
        <f t="shared" si="5"/>
        <v>0</v>
      </c>
      <c r="Z52" s="136">
        <f t="shared" si="5"/>
        <v>0</v>
      </c>
      <c r="AA52" s="136">
        <f t="shared" si="5"/>
        <v>0</v>
      </c>
      <c r="AB52" s="137">
        <f t="shared" si="5"/>
        <v>0</v>
      </c>
    </row>
    <row r="53" spans="1:220" outlineLevel="3" x14ac:dyDescent="0.3">
      <c r="A53" s="47"/>
      <c r="B53" s="12" t="s">
        <v>47</v>
      </c>
      <c r="C53" s="131"/>
      <c r="D53" s="130"/>
      <c r="E53" s="131">
        <v>200000</v>
      </c>
      <c r="F53" s="130"/>
      <c r="G53" s="131"/>
      <c r="H53" s="130"/>
      <c r="I53" s="131"/>
      <c r="J53" s="130"/>
      <c r="K53" s="131"/>
      <c r="L53" s="130"/>
      <c r="M53" s="131">
        <v>600000</v>
      </c>
      <c r="N53" s="130"/>
      <c r="O53" s="131"/>
      <c r="P53" s="130"/>
      <c r="Q53" s="131"/>
      <c r="R53" s="130"/>
      <c r="S53" s="130">
        <v>350000</v>
      </c>
      <c r="T53" s="130"/>
      <c r="U53" s="131"/>
      <c r="V53" s="130"/>
      <c r="W53" s="131"/>
      <c r="X53" s="130"/>
      <c r="Y53" s="131"/>
      <c r="Z53" s="130"/>
      <c r="AA53" s="131"/>
      <c r="AB53" s="132"/>
    </row>
    <row r="54" spans="1:220" outlineLevel="3" x14ac:dyDescent="0.3">
      <c r="A54" s="47" t="s">
        <v>15</v>
      </c>
      <c r="B54" s="12" t="s">
        <v>48</v>
      </c>
      <c r="C54" s="131"/>
      <c r="D54" s="130"/>
      <c r="E54" s="131"/>
      <c r="F54" s="130"/>
      <c r="G54" s="131"/>
      <c r="H54" s="130"/>
      <c r="I54" s="131"/>
      <c r="J54" s="130"/>
      <c r="K54" s="131"/>
      <c r="L54" s="130"/>
      <c r="M54" s="131"/>
      <c r="N54" s="130"/>
      <c r="O54" s="131"/>
      <c r="P54" s="130"/>
      <c r="Q54" s="131"/>
      <c r="R54" s="130"/>
      <c r="S54" s="130"/>
      <c r="T54" s="130"/>
      <c r="U54" s="131"/>
      <c r="V54" s="130"/>
      <c r="W54" s="131"/>
      <c r="X54" s="130"/>
      <c r="Y54" s="131"/>
      <c r="Z54" s="130"/>
      <c r="AA54" s="131"/>
      <c r="AB54" s="132"/>
    </row>
    <row r="55" spans="1:220" outlineLevel="3" x14ac:dyDescent="0.3">
      <c r="A55" s="47"/>
      <c r="B55" s="12" t="s">
        <v>49</v>
      </c>
      <c r="C55" s="131"/>
      <c r="D55" s="130"/>
      <c r="E55" s="131"/>
      <c r="F55" s="130"/>
      <c r="G55" s="131"/>
      <c r="H55" s="130"/>
      <c r="I55" s="131"/>
      <c r="J55" s="130"/>
      <c r="K55" s="131"/>
      <c r="L55" s="130"/>
      <c r="M55" s="131"/>
      <c r="N55" s="130"/>
      <c r="O55" s="131"/>
      <c r="P55" s="130"/>
      <c r="Q55" s="131"/>
      <c r="R55" s="130"/>
      <c r="S55" s="130"/>
      <c r="T55" s="130"/>
      <c r="U55" s="131"/>
      <c r="V55" s="130"/>
      <c r="W55" s="131"/>
      <c r="X55" s="130"/>
      <c r="Y55" s="131"/>
      <c r="Z55" s="130"/>
      <c r="AA55" s="131"/>
      <c r="AB55" s="132"/>
    </row>
    <row r="56" spans="1:220" outlineLevel="3" x14ac:dyDescent="0.3">
      <c r="A56" s="47"/>
      <c r="B56" s="12" t="s">
        <v>50</v>
      </c>
      <c r="C56" s="131"/>
      <c r="D56" s="130"/>
      <c r="E56" s="131"/>
      <c r="F56" s="130"/>
      <c r="G56" s="131"/>
      <c r="H56" s="130"/>
      <c r="I56" s="131"/>
      <c r="J56" s="130"/>
      <c r="K56" s="131"/>
      <c r="L56" s="130"/>
      <c r="M56" s="131"/>
      <c r="N56" s="130"/>
      <c r="O56" s="131"/>
      <c r="P56" s="130"/>
      <c r="Q56" s="131"/>
      <c r="R56" s="130"/>
      <c r="S56" s="130"/>
      <c r="T56" s="130"/>
      <c r="U56" s="131"/>
      <c r="V56" s="130"/>
      <c r="W56" s="131"/>
      <c r="X56" s="130"/>
      <c r="Y56" s="131"/>
      <c r="Z56" s="130"/>
      <c r="AA56" s="131"/>
      <c r="AB56" s="132"/>
    </row>
    <row r="57" spans="1:220" outlineLevel="1" x14ac:dyDescent="0.3">
      <c r="A57" s="47"/>
      <c r="B57" s="27"/>
      <c r="C57" s="131"/>
      <c r="D57" s="130"/>
      <c r="E57" s="131"/>
      <c r="F57" s="130"/>
      <c r="G57" s="131"/>
      <c r="H57" s="130"/>
      <c r="I57" s="131"/>
      <c r="J57" s="130"/>
      <c r="K57" s="131"/>
      <c r="L57" s="130"/>
      <c r="M57" s="131"/>
      <c r="N57" s="130"/>
      <c r="O57" s="131"/>
      <c r="P57" s="130"/>
      <c r="Q57" s="131"/>
      <c r="R57" s="130"/>
      <c r="S57" s="130"/>
      <c r="T57" s="130"/>
      <c r="U57" s="131"/>
      <c r="V57" s="130"/>
      <c r="W57" s="131"/>
      <c r="X57" s="130"/>
      <c r="Y57" s="131"/>
      <c r="Z57" s="130"/>
      <c r="AA57" s="131"/>
      <c r="AB57" s="132"/>
      <c r="HL57" s="2">
        <f>SUBTOTAL(9,HL53:HL56)</f>
        <v>0</v>
      </c>
    </row>
    <row r="58" spans="1:220" outlineLevel="1" x14ac:dyDescent="0.3">
      <c r="A58" s="47"/>
      <c r="B58" s="12" t="s">
        <v>16</v>
      </c>
      <c r="C58" s="131"/>
      <c r="D58" s="130"/>
      <c r="E58" s="131"/>
      <c r="F58" s="130"/>
      <c r="G58" s="131"/>
      <c r="H58" s="130"/>
      <c r="I58" s="131"/>
      <c r="J58" s="130"/>
      <c r="K58" s="131"/>
      <c r="L58" s="130"/>
      <c r="M58" s="131"/>
      <c r="N58" s="130"/>
      <c r="O58" s="131"/>
      <c r="P58" s="130"/>
      <c r="Q58" s="131"/>
      <c r="R58" s="130"/>
      <c r="S58" s="130"/>
      <c r="T58" s="130"/>
      <c r="U58" s="131"/>
      <c r="V58" s="130"/>
      <c r="W58" s="131"/>
      <c r="X58" s="130"/>
      <c r="Y58" s="131"/>
      <c r="Z58" s="130"/>
      <c r="AA58" s="131"/>
      <c r="AB58" s="132"/>
    </row>
    <row r="59" spans="1:220" s="20" customFormat="1" ht="17.25" outlineLevel="1" thickBot="1" x14ac:dyDescent="0.35">
      <c r="A59" s="48"/>
      <c r="B59" s="16" t="s">
        <v>17</v>
      </c>
      <c r="C59" s="133"/>
      <c r="D59" s="134"/>
      <c r="E59" s="133"/>
      <c r="F59" s="134"/>
      <c r="G59" s="133"/>
      <c r="H59" s="134"/>
      <c r="I59" s="133"/>
      <c r="J59" s="134"/>
      <c r="K59" s="133"/>
      <c r="L59" s="134"/>
      <c r="M59" s="133"/>
      <c r="N59" s="134"/>
      <c r="O59" s="133"/>
      <c r="P59" s="134"/>
      <c r="Q59" s="133"/>
      <c r="R59" s="134"/>
      <c r="S59" s="134">
        <v>500000</v>
      </c>
      <c r="T59" s="134"/>
      <c r="U59" s="133"/>
      <c r="V59" s="134"/>
      <c r="W59" s="133"/>
      <c r="X59" s="134"/>
      <c r="Y59" s="133"/>
      <c r="Z59" s="134"/>
      <c r="AA59" s="133"/>
      <c r="AB59" s="135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</row>
    <row r="60" spans="1:220" ht="18" outlineLevel="1" thickTop="1" thickBot="1" x14ac:dyDescent="0.35">
      <c r="A60" s="47"/>
      <c r="C60" s="120"/>
      <c r="D60" s="121"/>
      <c r="E60" s="120"/>
      <c r="F60" s="121"/>
      <c r="G60" s="120"/>
      <c r="H60" s="121"/>
      <c r="I60" s="120"/>
      <c r="J60" s="121"/>
      <c r="K60" s="120"/>
      <c r="L60" s="121"/>
      <c r="M60" s="120"/>
      <c r="N60" s="121"/>
      <c r="O60" s="120"/>
      <c r="P60" s="121"/>
      <c r="Q60" s="120"/>
      <c r="R60" s="121"/>
      <c r="S60" s="121"/>
      <c r="T60" s="121"/>
      <c r="U60" s="120"/>
      <c r="V60" s="121"/>
      <c r="W60" s="120"/>
      <c r="X60" s="121"/>
      <c r="Y60" s="120"/>
      <c r="Z60" s="121"/>
      <c r="AA60" s="120"/>
      <c r="AB60" s="122"/>
      <c r="HL60" s="2">
        <f>SUBTOTAL(9,HL26:HL59)</f>
        <v>0</v>
      </c>
    </row>
    <row r="61" spans="1:220" s="32" customFormat="1" ht="24" customHeight="1" thickBot="1" x14ac:dyDescent="0.3">
      <c r="A61" s="49" t="s">
        <v>6</v>
      </c>
      <c r="B61" s="36"/>
      <c r="C61" s="125">
        <f>SUM(C26:C27,C34:C37,C49:C52,C58:C59)</f>
        <v>153710</v>
      </c>
      <c r="D61" s="125">
        <f t="shared" ref="D61:AB61" si="6">SUM(D26:D27,D34:D37,D49:D52,D58:D59)</f>
        <v>127954</v>
      </c>
      <c r="E61" s="125">
        <f t="shared" si="6"/>
        <v>223710</v>
      </c>
      <c r="F61" s="125">
        <f t="shared" si="6"/>
        <v>0</v>
      </c>
      <c r="G61" s="125">
        <f t="shared" si="6"/>
        <v>23710</v>
      </c>
      <c r="H61" s="125">
        <f t="shared" si="6"/>
        <v>0</v>
      </c>
      <c r="I61" s="125">
        <f t="shared" si="6"/>
        <v>123710</v>
      </c>
      <c r="J61" s="125">
        <f t="shared" si="6"/>
        <v>0</v>
      </c>
      <c r="K61" s="125">
        <f t="shared" si="6"/>
        <v>23710</v>
      </c>
      <c r="L61" s="125">
        <f t="shared" si="6"/>
        <v>0</v>
      </c>
      <c r="M61" s="125">
        <f t="shared" si="6"/>
        <v>623710</v>
      </c>
      <c r="N61" s="125">
        <f t="shared" si="6"/>
        <v>0</v>
      </c>
      <c r="O61" s="125">
        <f t="shared" si="6"/>
        <v>23710</v>
      </c>
      <c r="P61" s="125">
        <f t="shared" si="6"/>
        <v>0</v>
      </c>
      <c r="Q61" s="125">
        <f t="shared" si="6"/>
        <v>123710</v>
      </c>
      <c r="R61" s="125">
        <f t="shared" si="6"/>
        <v>0</v>
      </c>
      <c r="S61" s="125">
        <f t="shared" si="6"/>
        <v>873710</v>
      </c>
      <c r="T61" s="125">
        <f t="shared" si="6"/>
        <v>0</v>
      </c>
      <c r="U61" s="125">
        <f t="shared" si="6"/>
        <v>23710</v>
      </c>
      <c r="V61" s="125">
        <f t="shared" si="6"/>
        <v>0</v>
      </c>
      <c r="W61" s="125">
        <f t="shared" si="6"/>
        <v>23710</v>
      </c>
      <c r="X61" s="125">
        <f t="shared" si="6"/>
        <v>0</v>
      </c>
      <c r="Y61" s="125">
        <f t="shared" si="6"/>
        <v>173710</v>
      </c>
      <c r="Z61" s="125">
        <f t="shared" si="6"/>
        <v>0</v>
      </c>
      <c r="AA61" s="125">
        <f t="shared" si="6"/>
        <v>23710</v>
      </c>
      <c r="AB61" s="126">
        <f t="shared" si="6"/>
        <v>0</v>
      </c>
    </row>
    <row r="62" spans="1:220" outlineLevel="1" x14ac:dyDescent="0.3">
      <c r="A62" s="47"/>
      <c r="C62" s="141"/>
      <c r="D62" s="142"/>
      <c r="E62" s="141"/>
      <c r="F62" s="142"/>
      <c r="G62" s="141"/>
      <c r="H62" s="142"/>
      <c r="I62" s="141"/>
      <c r="J62" s="142"/>
      <c r="K62" s="141"/>
      <c r="L62" s="142"/>
      <c r="M62" s="141"/>
      <c r="N62" s="142"/>
      <c r="O62" s="141"/>
      <c r="P62" s="142"/>
      <c r="Q62" s="141"/>
      <c r="R62" s="142"/>
      <c r="S62" s="142"/>
      <c r="T62" s="142"/>
      <c r="U62" s="141"/>
      <c r="V62" s="142"/>
      <c r="W62" s="141"/>
      <c r="X62" s="142"/>
      <c r="Y62" s="141"/>
      <c r="Z62" s="142"/>
      <c r="AA62" s="141"/>
      <c r="AB62" s="143"/>
    </row>
    <row r="63" spans="1:220" outlineLevel="1" x14ac:dyDescent="0.3">
      <c r="A63" s="47"/>
      <c r="C63" s="141"/>
      <c r="D63" s="142"/>
      <c r="E63" s="141"/>
      <c r="F63" s="142"/>
      <c r="G63" s="141"/>
      <c r="H63" s="142"/>
      <c r="I63" s="141"/>
      <c r="J63" s="142"/>
      <c r="K63" s="141"/>
      <c r="L63" s="142"/>
      <c r="M63" s="141"/>
      <c r="N63" s="142"/>
      <c r="O63" s="141"/>
      <c r="P63" s="142"/>
      <c r="Q63" s="141"/>
      <c r="R63" s="142"/>
      <c r="S63" s="142"/>
      <c r="T63" s="142"/>
      <c r="U63" s="141"/>
      <c r="V63" s="142"/>
      <c r="W63" s="141"/>
      <c r="X63" s="142"/>
      <c r="Y63" s="141"/>
      <c r="Z63" s="142"/>
      <c r="AA63" s="141"/>
      <c r="AB63" s="143"/>
    </row>
    <row r="64" spans="1:220" ht="17.25" thickBot="1" x14ac:dyDescent="0.35">
      <c r="A64" s="47"/>
      <c r="C64" s="120"/>
      <c r="D64" s="121"/>
      <c r="E64" s="120"/>
      <c r="F64" s="121"/>
      <c r="G64" s="120"/>
      <c r="H64" s="121"/>
      <c r="I64" s="120"/>
      <c r="J64" s="121"/>
      <c r="K64" s="120"/>
      <c r="L64" s="121"/>
      <c r="M64" s="120"/>
      <c r="N64" s="121"/>
      <c r="O64" s="120"/>
      <c r="P64" s="121"/>
      <c r="Q64" s="120"/>
      <c r="R64" s="121"/>
      <c r="S64" s="121"/>
      <c r="T64" s="121"/>
      <c r="U64" s="120"/>
      <c r="V64" s="121"/>
      <c r="W64" s="120"/>
      <c r="X64" s="121"/>
      <c r="Y64" s="120"/>
      <c r="Z64" s="121"/>
      <c r="AA64" s="120"/>
      <c r="AB64" s="122"/>
    </row>
    <row r="65" spans="1:220" s="32" customFormat="1" ht="24" customHeight="1" thickBot="1" x14ac:dyDescent="0.3">
      <c r="A65" s="49" t="s">
        <v>7</v>
      </c>
      <c r="B65" s="36"/>
      <c r="C65" s="125">
        <f t="shared" ref="C65:AB65" si="7">C8+C23-C61</f>
        <v>132290</v>
      </c>
      <c r="D65" s="125">
        <f t="shared" si="7"/>
        <v>131700</v>
      </c>
      <c r="E65" s="125">
        <f t="shared" si="7"/>
        <v>206580</v>
      </c>
      <c r="F65" s="125">
        <f t="shared" si="7"/>
        <v>131700</v>
      </c>
      <c r="G65" s="125">
        <f t="shared" si="7"/>
        <v>542870</v>
      </c>
      <c r="H65" s="125">
        <f t="shared" si="7"/>
        <v>131700</v>
      </c>
      <c r="I65" s="125">
        <f t="shared" si="7"/>
        <v>919260</v>
      </c>
      <c r="J65" s="125">
        <f t="shared" si="7"/>
        <v>131700</v>
      </c>
      <c r="K65" s="125">
        <f t="shared" si="7"/>
        <v>1045550</v>
      </c>
      <c r="L65" s="125">
        <f t="shared" si="7"/>
        <v>131700</v>
      </c>
      <c r="M65" s="125">
        <f t="shared" si="7"/>
        <v>697840</v>
      </c>
      <c r="N65" s="125">
        <f t="shared" si="7"/>
        <v>131700</v>
      </c>
      <c r="O65" s="125">
        <f t="shared" si="7"/>
        <v>779130</v>
      </c>
      <c r="P65" s="125">
        <f t="shared" si="7"/>
        <v>131700</v>
      </c>
      <c r="Q65" s="125">
        <f t="shared" si="7"/>
        <v>855420</v>
      </c>
      <c r="R65" s="125">
        <f t="shared" si="7"/>
        <v>131700</v>
      </c>
      <c r="S65" s="125">
        <f t="shared" si="7"/>
        <v>-18290</v>
      </c>
      <c r="T65" s="125">
        <f t="shared" si="7"/>
        <v>131700</v>
      </c>
      <c r="U65" s="125">
        <f t="shared" si="7"/>
        <v>308000</v>
      </c>
      <c r="V65" s="125">
        <f t="shared" si="7"/>
        <v>131700</v>
      </c>
      <c r="W65" s="125">
        <f t="shared" si="7"/>
        <v>284290</v>
      </c>
      <c r="X65" s="125">
        <f t="shared" si="7"/>
        <v>131700</v>
      </c>
      <c r="Y65" s="125">
        <f t="shared" si="7"/>
        <v>262580</v>
      </c>
      <c r="Z65" s="125">
        <f t="shared" si="7"/>
        <v>131700</v>
      </c>
      <c r="AA65" s="125">
        <f t="shared" si="7"/>
        <v>380870</v>
      </c>
      <c r="AB65" s="126">
        <f t="shared" si="7"/>
        <v>131700</v>
      </c>
    </row>
    <row r="66" spans="1:220" x14ac:dyDescent="0.3">
      <c r="A66" s="47"/>
      <c r="C66" s="120"/>
      <c r="D66" s="121"/>
      <c r="E66" s="120"/>
      <c r="F66" s="121"/>
      <c r="G66" s="120"/>
      <c r="H66" s="121"/>
      <c r="I66" s="120"/>
      <c r="J66" s="121"/>
      <c r="K66" s="120"/>
      <c r="L66" s="121"/>
      <c r="M66" s="120"/>
      <c r="N66" s="121"/>
      <c r="O66" s="120"/>
      <c r="P66" s="121"/>
      <c r="Q66" s="120"/>
      <c r="R66" s="121"/>
      <c r="S66" s="121"/>
      <c r="T66" s="121"/>
      <c r="U66" s="120"/>
      <c r="V66" s="121"/>
      <c r="W66" s="120"/>
      <c r="X66" s="121"/>
      <c r="Y66" s="120"/>
      <c r="Z66" s="121"/>
      <c r="AA66" s="120"/>
      <c r="AB66" s="122"/>
    </row>
    <row r="67" spans="1:220" outlineLevel="1" x14ac:dyDescent="0.3">
      <c r="A67" s="51" t="s">
        <v>54</v>
      </c>
      <c r="C67" s="131">
        <v>100000</v>
      </c>
      <c r="D67" s="130">
        <v>100000</v>
      </c>
      <c r="E67" s="130">
        <v>100000</v>
      </c>
      <c r="F67" s="130">
        <v>100000</v>
      </c>
      <c r="G67" s="130">
        <v>100000</v>
      </c>
      <c r="H67" s="130">
        <v>100000</v>
      </c>
      <c r="I67" s="131">
        <v>100000</v>
      </c>
      <c r="J67" s="130">
        <v>100000</v>
      </c>
      <c r="K67" s="131">
        <v>100000</v>
      </c>
      <c r="L67" s="130">
        <v>100000</v>
      </c>
      <c r="M67" s="131">
        <v>100000</v>
      </c>
      <c r="N67" s="130">
        <v>100000</v>
      </c>
      <c r="O67" s="131">
        <v>100000</v>
      </c>
      <c r="P67" s="130">
        <v>100000</v>
      </c>
      <c r="Q67" s="131">
        <v>100000</v>
      </c>
      <c r="R67" s="130">
        <v>100000</v>
      </c>
      <c r="S67" s="130">
        <v>100000</v>
      </c>
      <c r="T67" s="130">
        <v>100000</v>
      </c>
      <c r="U67" s="131">
        <v>100000</v>
      </c>
      <c r="V67" s="130">
        <v>100000</v>
      </c>
      <c r="W67" s="131">
        <v>100000</v>
      </c>
      <c r="X67" s="130">
        <v>100000</v>
      </c>
      <c r="Y67" s="131">
        <v>100000</v>
      </c>
      <c r="Z67" s="130">
        <v>100000</v>
      </c>
      <c r="AA67" s="131">
        <v>100000</v>
      </c>
      <c r="AB67" s="132">
        <v>100000</v>
      </c>
    </row>
    <row r="68" spans="1:220" s="20" customFormat="1" ht="17.25" outlineLevel="1" thickBot="1" x14ac:dyDescent="0.35">
      <c r="A68" s="48"/>
      <c r="B68" s="16"/>
      <c r="C68" s="55"/>
      <c r="D68" s="144"/>
      <c r="E68" s="55"/>
      <c r="F68" s="144"/>
      <c r="G68" s="55"/>
      <c r="H68" s="144"/>
      <c r="I68" s="55"/>
      <c r="J68" s="144"/>
      <c r="K68" s="55"/>
      <c r="L68" s="144"/>
      <c r="M68" s="55"/>
      <c r="N68" s="144"/>
      <c r="O68" s="55"/>
      <c r="P68" s="144"/>
      <c r="Q68" s="55"/>
      <c r="R68" s="144"/>
      <c r="S68" s="144"/>
      <c r="T68" s="144"/>
      <c r="U68" s="55"/>
      <c r="V68" s="144"/>
      <c r="W68" s="55"/>
      <c r="X68" s="144"/>
      <c r="Y68" s="55"/>
      <c r="Z68" s="144"/>
      <c r="AA68" s="55"/>
      <c r="AB68" s="56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</row>
    <row r="69" spans="1:220" s="32" customFormat="1" ht="24" customHeight="1" thickTop="1" x14ac:dyDescent="0.25">
      <c r="A69" s="52" t="s">
        <v>19</v>
      </c>
      <c r="B69" s="33"/>
      <c r="C69" s="145">
        <f t="shared" ref="C69:AB69" si="8">C65+C67</f>
        <v>232290</v>
      </c>
      <c r="D69" s="145">
        <f t="shared" si="8"/>
        <v>231700</v>
      </c>
      <c r="E69" s="145">
        <f t="shared" si="8"/>
        <v>306580</v>
      </c>
      <c r="F69" s="145">
        <f t="shared" si="8"/>
        <v>231700</v>
      </c>
      <c r="G69" s="145">
        <f t="shared" si="8"/>
        <v>642870</v>
      </c>
      <c r="H69" s="145">
        <f t="shared" si="8"/>
        <v>231700</v>
      </c>
      <c r="I69" s="145">
        <f t="shared" si="8"/>
        <v>1019260</v>
      </c>
      <c r="J69" s="145">
        <f t="shared" si="8"/>
        <v>231700</v>
      </c>
      <c r="K69" s="145">
        <f t="shared" si="8"/>
        <v>1145550</v>
      </c>
      <c r="L69" s="145">
        <f t="shared" si="8"/>
        <v>231700</v>
      </c>
      <c r="M69" s="145">
        <f t="shared" si="8"/>
        <v>797840</v>
      </c>
      <c r="N69" s="145">
        <f t="shared" si="8"/>
        <v>231700</v>
      </c>
      <c r="O69" s="145">
        <f t="shared" si="8"/>
        <v>879130</v>
      </c>
      <c r="P69" s="145">
        <f t="shared" si="8"/>
        <v>231700</v>
      </c>
      <c r="Q69" s="145">
        <f t="shared" si="8"/>
        <v>955420</v>
      </c>
      <c r="R69" s="145">
        <f t="shared" si="8"/>
        <v>231700</v>
      </c>
      <c r="S69" s="145">
        <f t="shared" si="8"/>
        <v>81710</v>
      </c>
      <c r="T69" s="145">
        <f t="shared" si="8"/>
        <v>231700</v>
      </c>
      <c r="U69" s="145">
        <f t="shared" si="8"/>
        <v>408000</v>
      </c>
      <c r="V69" s="145">
        <f t="shared" si="8"/>
        <v>231700</v>
      </c>
      <c r="W69" s="145">
        <f t="shared" si="8"/>
        <v>384290</v>
      </c>
      <c r="X69" s="145">
        <f t="shared" si="8"/>
        <v>231700</v>
      </c>
      <c r="Y69" s="145">
        <f t="shared" si="8"/>
        <v>362580</v>
      </c>
      <c r="Z69" s="145">
        <f t="shared" si="8"/>
        <v>231700</v>
      </c>
      <c r="AA69" s="145">
        <f t="shared" si="8"/>
        <v>480870</v>
      </c>
      <c r="AB69" s="146">
        <f t="shared" si="8"/>
        <v>231700</v>
      </c>
    </row>
    <row r="70" spans="1:220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20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20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20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20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20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20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20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20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20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20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2:26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2:26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2:26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2:26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2:26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2:26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2:26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2:26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2:26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2:26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2:26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2:26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2:26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2:26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3">
      <c r="A99" s="148"/>
      <c r="B99" s="148"/>
      <c r="C99" s="148"/>
      <c r="D99" s="148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3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3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3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3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3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3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3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3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3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3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x14ac:dyDescent="0.3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2:26" x14ac:dyDescent="0.3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2:26" x14ac:dyDescent="0.3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2:26" x14ac:dyDescent="0.3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2:26" x14ac:dyDescent="0.3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2:26" x14ac:dyDescent="0.3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2:26" x14ac:dyDescent="0.3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2:26" x14ac:dyDescent="0.3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2:26" x14ac:dyDescent="0.3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2:26" x14ac:dyDescent="0.3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2:26" x14ac:dyDescent="0.3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2:26" x14ac:dyDescent="0.3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2:26" x14ac:dyDescent="0.3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2:26" x14ac:dyDescent="0.3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2:26" x14ac:dyDescent="0.3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2:26" x14ac:dyDescent="0.3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2:26" x14ac:dyDescent="0.3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2:26" x14ac:dyDescent="0.3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2:26" x14ac:dyDescent="0.3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2:26" x14ac:dyDescent="0.3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2:26" x14ac:dyDescent="0.3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2:26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2:26" x14ac:dyDescent="0.3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2:26" x14ac:dyDescent="0.3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2:26" x14ac:dyDescent="0.3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2:26" x14ac:dyDescent="0.3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2:26" x14ac:dyDescent="0.3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2:26" x14ac:dyDescent="0.3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2:26" x14ac:dyDescent="0.3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2:26" x14ac:dyDescent="0.3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2:26" x14ac:dyDescent="0.3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2:26" x14ac:dyDescent="0.3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2:26" x14ac:dyDescent="0.3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x14ac:dyDescent="0.3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x14ac:dyDescent="0.3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2:26" x14ac:dyDescent="0.3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2:26" x14ac:dyDescent="0.3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2:26" x14ac:dyDescent="0.3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2:26" x14ac:dyDescent="0.3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2:26" x14ac:dyDescent="0.3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2:26" x14ac:dyDescent="0.3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2:26" x14ac:dyDescent="0.3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2:26" x14ac:dyDescent="0.3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2:26" x14ac:dyDescent="0.3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2:26" x14ac:dyDescent="0.3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2:26" x14ac:dyDescent="0.3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2:26" x14ac:dyDescent="0.3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2:26" x14ac:dyDescent="0.3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2:26" x14ac:dyDescent="0.3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2:26" x14ac:dyDescent="0.3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2:26" x14ac:dyDescent="0.3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2:26" x14ac:dyDescent="0.3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2:26" x14ac:dyDescent="0.3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2:26" x14ac:dyDescent="0.3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2:26" x14ac:dyDescent="0.3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2:26" x14ac:dyDescent="0.3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2:26" x14ac:dyDescent="0.3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2:26" x14ac:dyDescent="0.3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2:26" x14ac:dyDescent="0.3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2:26" x14ac:dyDescent="0.3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2:26" x14ac:dyDescent="0.3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2:26" x14ac:dyDescent="0.3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2:26" x14ac:dyDescent="0.3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2:26" x14ac:dyDescent="0.3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2:26" x14ac:dyDescent="0.3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2:26" x14ac:dyDescent="0.3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2:26" x14ac:dyDescent="0.3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2:26" x14ac:dyDescent="0.3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x14ac:dyDescent="0.3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x14ac:dyDescent="0.3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2:26" x14ac:dyDescent="0.3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2:26" x14ac:dyDescent="0.3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2:26" x14ac:dyDescent="0.3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2:26" x14ac:dyDescent="0.3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2:26" x14ac:dyDescent="0.3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2:26" x14ac:dyDescent="0.3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2:26" x14ac:dyDescent="0.3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2:26" x14ac:dyDescent="0.3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2:26" x14ac:dyDescent="0.3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2:26" x14ac:dyDescent="0.3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2:26" x14ac:dyDescent="0.3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2:26" x14ac:dyDescent="0.3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2:26" x14ac:dyDescent="0.3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2:26" x14ac:dyDescent="0.3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2:26" x14ac:dyDescent="0.3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2:26" x14ac:dyDescent="0.3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2:26" x14ac:dyDescent="0.3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2:26" x14ac:dyDescent="0.3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2:26" x14ac:dyDescent="0.3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2:26" x14ac:dyDescent="0.3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2:26" x14ac:dyDescent="0.3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2:26" x14ac:dyDescent="0.3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2:26" x14ac:dyDescent="0.3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2:26" x14ac:dyDescent="0.3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2:26" x14ac:dyDescent="0.3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2:26" x14ac:dyDescent="0.3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2:26" x14ac:dyDescent="0.3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2:26" x14ac:dyDescent="0.3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2:26" x14ac:dyDescent="0.3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2:26" x14ac:dyDescent="0.3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2:26" x14ac:dyDescent="0.3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2:26" x14ac:dyDescent="0.3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2:26" x14ac:dyDescent="0.3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x14ac:dyDescent="0.3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2:26" x14ac:dyDescent="0.3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2:26" x14ac:dyDescent="0.3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2:26" x14ac:dyDescent="0.3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2:26" x14ac:dyDescent="0.3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2:26" x14ac:dyDescent="0.3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2:26" x14ac:dyDescent="0.3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2:26" x14ac:dyDescent="0.3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2:26" x14ac:dyDescent="0.3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2:26" x14ac:dyDescent="0.3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2:26" x14ac:dyDescent="0.3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2:26" x14ac:dyDescent="0.3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2:26" x14ac:dyDescent="0.3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2:26" x14ac:dyDescent="0.3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2:26" x14ac:dyDescent="0.3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2:26" x14ac:dyDescent="0.3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2:26" x14ac:dyDescent="0.3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2:26" x14ac:dyDescent="0.3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2:26" x14ac:dyDescent="0.3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2:26" x14ac:dyDescent="0.3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2:26" x14ac:dyDescent="0.3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2:26" x14ac:dyDescent="0.3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2:26" x14ac:dyDescent="0.3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2:26" x14ac:dyDescent="0.3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2:26" x14ac:dyDescent="0.3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2:26" x14ac:dyDescent="0.3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2:26" x14ac:dyDescent="0.3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2:26" x14ac:dyDescent="0.3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2:26" x14ac:dyDescent="0.3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2:26" x14ac:dyDescent="0.3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2:26" x14ac:dyDescent="0.3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2:26" x14ac:dyDescent="0.3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2:26" x14ac:dyDescent="0.3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2:26" x14ac:dyDescent="0.3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2:26" x14ac:dyDescent="0.3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2:26" x14ac:dyDescent="0.3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2:26" x14ac:dyDescent="0.3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2:26" x14ac:dyDescent="0.3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2:26" x14ac:dyDescent="0.3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2:26" x14ac:dyDescent="0.3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2:26" x14ac:dyDescent="0.3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2:26" x14ac:dyDescent="0.3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2:26" x14ac:dyDescent="0.3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2:26" x14ac:dyDescent="0.3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2:26" x14ac:dyDescent="0.3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2:26" x14ac:dyDescent="0.3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2:26" x14ac:dyDescent="0.3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2:26" x14ac:dyDescent="0.3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2:26" x14ac:dyDescent="0.3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2:26" x14ac:dyDescent="0.3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2:26" x14ac:dyDescent="0.3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2:26" x14ac:dyDescent="0.3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2:26" x14ac:dyDescent="0.3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2:26" x14ac:dyDescent="0.3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2:26" x14ac:dyDescent="0.3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2:26" x14ac:dyDescent="0.3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2:26" x14ac:dyDescent="0.3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s="3" customFormat="1" x14ac:dyDescent="0.3">
      <c r="A273" s="1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s="3" customFormat="1" x14ac:dyDescent="0.3">
      <c r="A274" s="1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s="3" customFormat="1" x14ac:dyDescent="0.3">
      <c r="A275" s="1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s="3" customFormat="1" x14ac:dyDescent="0.3">
      <c r="A276" s="1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s="3" customFormat="1" x14ac:dyDescent="0.3">
      <c r="A277" s="1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s="3" customFormat="1" x14ac:dyDescent="0.3">
      <c r="A278" s="1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s="3" customFormat="1" x14ac:dyDescent="0.3">
      <c r="A279" s="1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s="3" customFormat="1" x14ac:dyDescent="0.3">
      <c r="A280" s="1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s="3" customFormat="1" x14ac:dyDescent="0.3">
      <c r="A281" s="1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s="3" customFormat="1" x14ac:dyDescent="0.3">
      <c r="A282" s="1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s="3" customFormat="1" x14ac:dyDescent="0.3">
      <c r="A283" s="1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s="3" customFormat="1" x14ac:dyDescent="0.3">
      <c r="A284" s="1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s="3" customFormat="1" x14ac:dyDescent="0.3">
      <c r="A285" s="1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s="3" customFormat="1" x14ac:dyDescent="0.3">
      <c r="A286" s="1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s="3" customFormat="1" x14ac:dyDescent="0.3">
      <c r="A287" s="1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s="3" customFormat="1" x14ac:dyDescent="0.3">
      <c r="A288" s="1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s="3" customFormat="1" x14ac:dyDescent="0.3">
      <c r="A289" s="1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s="3" customFormat="1" x14ac:dyDescent="0.3">
      <c r="A290" s="1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s="3" customFormat="1" x14ac:dyDescent="0.3">
      <c r="A291" s="1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s="3" customFormat="1" x14ac:dyDescent="0.3">
      <c r="A292" s="1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s="3" customFormat="1" x14ac:dyDescent="0.3">
      <c r="A293" s="1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s="3" customFormat="1" x14ac:dyDescent="0.3">
      <c r="A294" s="1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s="3" customFormat="1" x14ac:dyDescent="0.3">
      <c r="A295" s="1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s="3" customFormat="1" x14ac:dyDescent="0.3">
      <c r="A296" s="1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s="3" customFormat="1" x14ac:dyDescent="0.3">
      <c r="A297" s="1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s="3" customFormat="1" x14ac:dyDescent="0.3">
      <c r="A298" s="1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s="3" customFormat="1" x14ac:dyDescent="0.3">
      <c r="A299" s="1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s="3" customFormat="1" x14ac:dyDescent="0.3">
      <c r="A300" s="1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s="3" customFormat="1" x14ac:dyDescent="0.3">
      <c r="A301" s="1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s="3" customFormat="1" x14ac:dyDescent="0.3">
      <c r="A302" s="1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s="3" customFormat="1" x14ac:dyDescent="0.3">
      <c r="A303" s="1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s="3" customFormat="1" x14ac:dyDescent="0.3">
      <c r="A304" s="1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s="3" customFormat="1" x14ac:dyDescent="0.3">
      <c r="A305" s="1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s="3" customFormat="1" x14ac:dyDescent="0.3">
      <c r="A306" s="1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s="3" customFormat="1" x14ac:dyDescent="0.3">
      <c r="A307" s="1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s="3" customFormat="1" x14ac:dyDescent="0.3">
      <c r="A308" s="1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s="3" customFormat="1" x14ac:dyDescent="0.3">
      <c r="A309" s="1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s="3" customFormat="1" x14ac:dyDescent="0.3">
      <c r="A310" s="1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s="3" customFormat="1" x14ac:dyDescent="0.3">
      <c r="A311" s="1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s="3" customFormat="1" x14ac:dyDescent="0.3">
      <c r="A312" s="1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s="3" customFormat="1" x14ac:dyDescent="0.3">
      <c r="A313" s="1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s="3" customFormat="1" x14ac:dyDescent="0.3">
      <c r="A314" s="1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s="3" customFormat="1" x14ac:dyDescent="0.3">
      <c r="A315" s="1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s="3" customFormat="1" x14ac:dyDescent="0.3">
      <c r="A316" s="1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s="3" customFormat="1" x14ac:dyDescent="0.3">
      <c r="A317" s="1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s="3" customFormat="1" x14ac:dyDescent="0.3">
      <c r="A318" s="1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s="3" customFormat="1" x14ac:dyDescent="0.3">
      <c r="A319" s="1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s="3" customFormat="1" x14ac:dyDescent="0.3">
      <c r="A320" s="1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s="3" customFormat="1" x14ac:dyDescent="0.3">
      <c r="A321" s="1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s="3" customFormat="1" x14ac:dyDescent="0.3">
      <c r="A322" s="1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s="3" customFormat="1" x14ac:dyDescent="0.3">
      <c r="A323" s="1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s="3" customFormat="1" x14ac:dyDescent="0.3">
      <c r="A324" s="1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s="3" customFormat="1" x14ac:dyDescent="0.3">
      <c r="A325" s="1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s="3" customFormat="1" x14ac:dyDescent="0.3">
      <c r="A326" s="1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s="3" customFormat="1" x14ac:dyDescent="0.3">
      <c r="A327" s="1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s="3" customFormat="1" x14ac:dyDescent="0.3">
      <c r="A328" s="1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s="3" customFormat="1" x14ac:dyDescent="0.3">
      <c r="A329" s="1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s="3" customFormat="1" x14ac:dyDescent="0.3">
      <c r="A330" s="1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s="3" customFormat="1" x14ac:dyDescent="0.3">
      <c r="A331" s="1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s="3" customFormat="1" x14ac:dyDescent="0.3">
      <c r="A332" s="1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s="3" customFormat="1" x14ac:dyDescent="0.3">
      <c r="A333" s="1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s="3" customFormat="1" x14ac:dyDescent="0.3">
      <c r="A334" s="1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s="3" customFormat="1" x14ac:dyDescent="0.3">
      <c r="A335" s="1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s="3" customFormat="1" x14ac:dyDescent="0.3">
      <c r="A336" s="1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s="3" customFormat="1" x14ac:dyDescent="0.3">
      <c r="A337" s="1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s="3" customFormat="1" x14ac:dyDescent="0.3">
      <c r="A338" s="1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s="3" customFormat="1" x14ac:dyDescent="0.3">
      <c r="A339" s="1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s="3" customFormat="1" x14ac:dyDescent="0.3">
      <c r="A340" s="1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s="3" customFormat="1" x14ac:dyDescent="0.3">
      <c r="A341" s="1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s="3" customFormat="1" x14ac:dyDescent="0.3">
      <c r="A342" s="1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s="3" customFormat="1" x14ac:dyDescent="0.3">
      <c r="A343" s="1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s="3" customFormat="1" x14ac:dyDescent="0.3">
      <c r="A344" s="1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s="3" customFormat="1" x14ac:dyDescent="0.3">
      <c r="A345" s="1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s="3" customFormat="1" x14ac:dyDescent="0.3">
      <c r="A346" s="1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s="3" customFormat="1" x14ac:dyDescent="0.3">
      <c r="A347" s="1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s="3" customFormat="1" x14ac:dyDescent="0.3">
      <c r="A348" s="1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s="3" customFormat="1" x14ac:dyDescent="0.3">
      <c r="A349" s="1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s="3" customFormat="1" x14ac:dyDescent="0.3">
      <c r="A350" s="1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s="3" customFormat="1" x14ac:dyDescent="0.3">
      <c r="A351" s="1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s="3" customFormat="1" x14ac:dyDescent="0.3">
      <c r="A352" s="1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s="3" customFormat="1" x14ac:dyDescent="0.3">
      <c r="A353" s="1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s="3" customFormat="1" x14ac:dyDescent="0.3">
      <c r="A354" s="1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s="3" customFormat="1" x14ac:dyDescent="0.3">
      <c r="A355" s="1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s="3" customFormat="1" x14ac:dyDescent="0.3">
      <c r="A356" s="1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s="3" customFormat="1" x14ac:dyDescent="0.3">
      <c r="A357" s="1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s="3" customFormat="1" x14ac:dyDescent="0.3">
      <c r="A358" s="1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s="3" customFormat="1" x14ac:dyDescent="0.3">
      <c r="A359" s="1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s="3" customFormat="1" x14ac:dyDescent="0.3">
      <c r="A360" s="1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s="3" customFormat="1" x14ac:dyDescent="0.3">
      <c r="A361" s="1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s="3" customFormat="1" x14ac:dyDescent="0.3">
      <c r="A362" s="1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s="3" customFormat="1" x14ac:dyDescent="0.3">
      <c r="A363" s="1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s="3" customFormat="1" x14ac:dyDescent="0.3">
      <c r="A364" s="1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s="3" customFormat="1" x14ac:dyDescent="0.3">
      <c r="A365" s="1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s="3" customFormat="1" x14ac:dyDescent="0.3">
      <c r="A366" s="1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s="3" customFormat="1" x14ac:dyDescent="0.3">
      <c r="A367" s="1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s="3" customFormat="1" x14ac:dyDescent="0.3">
      <c r="A368" s="1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s="3" customFormat="1" x14ac:dyDescent="0.3">
      <c r="A369" s="1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s="3" customFormat="1" x14ac:dyDescent="0.3">
      <c r="A370" s="1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s="3" customFormat="1" x14ac:dyDescent="0.3">
      <c r="A371" s="1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s="3" customFormat="1" x14ac:dyDescent="0.3">
      <c r="A372" s="1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s="3" customFormat="1" x14ac:dyDescent="0.3">
      <c r="A373" s="1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s="3" customFormat="1" x14ac:dyDescent="0.3">
      <c r="A374" s="1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s="3" customFormat="1" x14ac:dyDescent="0.3">
      <c r="A375" s="1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s="3" customFormat="1" x14ac:dyDescent="0.3">
      <c r="A376" s="1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s="3" customFormat="1" x14ac:dyDescent="0.3">
      <c r="A377" s="1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s="3" customFormat="1" x14ac:dyDescent="0.3">
      <c r="A378" s="1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s="3" customFormat="1" x14ac:dyDescent="0.3">
      <c r="A379" s="1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s="3" customFormat="1" x14ac:dyDescent="0.3">
      <c r="A380" s="1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s="3" customFormat="1" x14ac:dyDescent="0.3">
      <c r="A381" s="1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s="3" customFormat="1" x14ac:dyDescent="0.3">
      <c r="A382" s="1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s="3" customFormat="1" x14ac:dyDescent="0.3">
      <c r="A383" s="1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s="3" customFormat="1" x14ac:dyDescent="0.3">
      <c r="A384" s="1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s="3" customFormat="1" x14ac:dyDescent="0.3">
      <c r="A385" s="1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s="3" customFormat="1" x14ac:dyDescent="0.3">
      <c r="A386" s="1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s="3" customFormat="1" x14ac:dyDescent="0.3">
      <c r="A387" s="1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s="3" customFormat="1" x14ac:dyDescent="0.3">
      <c r="A388" s="1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s="3" customFormat="1" x14ac:dyDescent="0.3">
      <c r="A389" s="1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s="3" customFormat="1" x14ac:dyDescent="0.3">
      <c r="A390" s="1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s="3" customFormat="1" x14ac:dyDescent="0.3">
      <c r="A391" s="1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s="3" customFormat="1" x14ac:dyDescent="0.3">
      <c r="A392" s="1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s="3" customFormat="1" x14ac:dyDescent="0.3">
      <c r="A393" s="1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s="3" customFormat="1" x14ac:dyDescent="0.3">
      <c r="A394" s="1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s="3" customFormat="1" x14ac:dyDescent="0.3">
      <c r="A395" s="1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s="3" customFormat="1" x14ac:dyDescent="0.3">
      <c r="A396" s="1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s="3" customFormat="1" x14ac:dyDescent="0.3">
      <c r="A397" s="1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s="3" customFormat="1" x14ac:dyDescent="0.3">
      <c r="A398" s="1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s="3" customFormat="1" x14ac:dyDescent="0.3">
      <c r="A399" s="1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s="3" customFormat="1" x14ac:dyDescent="0.3">
      <c r="A400" s="1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s="3" customFormat="1" x14ac:dyDescent="0.3">
      <c r="A401" s="1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s="3" customFormat="1" x14ac:dyDescent="0.3">
      <c r="A402" s="1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s="3" customFormat="1" x14ac:dyDescent="0.3">
      <c r="A403" s="1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s="3" customFormat="1" x14ac:dyDescent="0.3">
      <c r="A404" s="1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s="3" customFormat="1" x14ac:dyDescent="0.3">
      <c r="A405" s="1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s="3" customFormat="1" x14ac:dyDescent="0.3">
      <c r="A406" s="1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s="3" customFormat="1" x14ac:dyDescent="0.3">
      <c r="A407" s="1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s="3" customFormat="1" x14ac:dyDescent="0.3">
      <c r="A408" s="1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s="3" customFormat="1" x14ac:dyDescent="0.3">
      <c r="A409" s="1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s="3" customFormat="1" x14ac:dyDescent="0.3">
      <c r="A410" s="1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s="3" customFormat="1" x14ac:dyDescent="0.3">
      <c r="A411" s="1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s="3" customFormat="1" x14ac:dyDescent="0.3">
      <c r="A412" s="1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s="3" customFormat="1" x14ac:dyDescent="0.3">
      <c r="A413" s="1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s="3" customFormat="1" x14ac:dyDescent="0.3">
      <c r="A414" s="1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s="3" customFormat="1" x14ac:dyDescent="0.3">
      <c r="A415" s="1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s="3" customFormat="1" x14ac:dyDescent="0.3">
      <c r="A416" s="1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s="3" customFormat="1" x14ac:dyDescent="0.3">
      <c r="A417" s="1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s="3" customFormat="1" x14ac:dyDescent="0.3">
      <c r="A418" s="1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s="3" customFormat="1" x14ac:dyDescent="0.3">
      <c r="A419" s="1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s="3" customFormat="1" x14ac:dyDescent="0.3">
      <c r="A420" s="1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s="3" customFormat="1" x14ac:dyDescent="0.3">
      <c r="A421" s="1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s="3" customFormat="1" x14ac:dyDescent="0.3">
      <c r="A422" s="1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s="3" customFormat="1" x14ac:dyDescent="0.3">
      <c r="A423" s="1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s="3" customFormat="1" x14ac:dyDescent="0.3">
      <c r="A424" s="1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s="3" customFormat="1" x14ac:dyDescent="0.3">
      <c r="A425" s="1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s="3" customFormat="1" x14ac:dyDescent="0.3">
      <c r="A426" s="1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s="3" customFormat="1" x14ac:dyDescent="0.3">
      <c r="A427" s="1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s="3" customFormat="1" x14ac:dyDescent="0.3">
      <c r="A428" s="1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s="3" customFormat="1" x14ac:dyDescent="0.3">
      <c r="A429" s="1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s="3" customFormat="1" x14ac:dyDescent="0.3">
      <c r="A430" s="1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s="3" customFormat="1" x14ac:dyDescent="0.3">
      <c r="A431" s="1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s="3" customFormat="1" x14ac:dyDescent="0.3">
      <c r="A432" s="1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s="3" customFormat="1" x14ac:dyDescent="0.3">
      <c r="A433" s="1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s="3" customFormat="1" x14ac:dyDescent="0.3">
      <c r="A434" s="1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s="3" customFormat="1" x14ac:dyDescent="0.3">
      <c r="A435" s="1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s="3" customFormat="1" x14ac:dyDescent="0.3">
      <c r="A436" s="1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s="3" customFormat="1" x14ac:dyDescent="0.3">
      <c r="A437" s="1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s="3" customFormat="1" x14ac:dyDescent="0.3">
      <c r="A438" s="1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s="3" customFormat="1" x14ac:dyDescent="0.3">
      <c r="A439" s="1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s="3" customFormat="1" x14ac:dyDescent="0.3">
      <c r="A440" s="1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s="3" customFormat="1" x14ac:dyDescent="0.3">
      <c r="A441" s="1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s="3" customFormat="1" x14ac:dyDescent="0.3">
      <c r="A442" s="1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s="3" customFormat="1" x14ac:dyDescent="0.3">
      <c r="A443" s="1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s="3" customFormat="1" x14ac:dyDescent="0.3">
      <c r="A444" s="1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s="3" customFormat="1" x14ac:dyDescent="0.3">
      <c r="A445" s="1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s="3" customFormat="1" x14ac:dyDescent="0.3">
      <c r="A446" s="1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s="3" customFormat="1" x14ac:dyDescent="0.3">
      <c r="A447" s="1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s="3" customFormat="1" x14ac:dyDescent="0.3">
      <c r="A448" s="1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s="3" customFormat="1" x14ac:dyDescent="0.3">
      <c r="A449" s="1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s="3" customFormat="1" x14ac:dyDescent="0.3">
      <c r="A450" s="1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s="3" customFormat="1" x14ac:dyDescent="0.3">
      <c r="A451" s="1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s="3" customFormat="1" x14ac:dyDescent="0.3">
      <c r="A452" s="1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s="3" customFormat="1" x14ac:dyDescent="0.3">
      <c r="A453" s="1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s="3" customFormat="1" x14ac:dyDescent="0.3">
      <c r="A454" s="1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s="3" customFormat="1" x14ac:dyDescent="0.3">
      <c r="A455" s="1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s="3" customFormat="1" x14ac:dyDescent="0.3">
      <c r="A456" s="1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s="3" customFormat="1" x14ac:dyDescent="0.3">
      <c r="A457" s="1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s="3" customFormat="1" x14ac:dyDescent="0.3">
      <c r="A458" s="1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s="3" customFormat="1" x14ac:dyDescent="0.3">
      <c r="A459" s="1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s="3" customFormat="1" x14ac:dyDescent="0.3">
      <c r="A460" s="1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s="3" customFormat="1" x14ac:dyDescent="0.3">
      <c r="A461" s="1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s="3" customFormat="1" x14ac:dyDescent="0.3">
      <c r="A462" s="1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s="3" customFormat="1" x14ac:dyDescent="0.3">
      <c r="A463" s="1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s="3" customFormat="1" x14ac:dyDescent="0.3">
      <c r="A464" s="1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s="3" customFormat="1" x14ac:dyDescent="0.3">
      <c r="A465" s="1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s="3" customFormat="1" x14ac:dyDescent="0.3">
      <c r="A466" s="1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s="3" customFormat="1" x14ac:dyDescent="0.3">
      <c r="A467" s="1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s="3" customFormat="1" x14ac:dyDescent="0.3">
      <c r="A468" s="1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s="3" customFormat="1" x14ac:dyDescent="0.3">
      <c r="A469" s="1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s="3" customFormat="1" x14ac:dyDescent="0.3">
      <c r="A470" s="1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s="3" customFormat="1" x14ac:dyDescent="0.3">
      <c r="A471" s="1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s="3" customFormat="1" x14ac:dyDescent="0.3">
      <c r="A472" s="1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s="3" customFormat="1" x14ac:dyDescent="0.3">
      <c r="A473" s="1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s="3" customFormat="1" x14ac:dyDescent="0.3">
      <c r="A474" s="1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s="3" customFormat="1" x14ac:dyDescent="0.3">
      <c r="A475" s="1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s="3" customFormat="1" x14ac:dyDescent="0.3">
      <c r="A476" s="1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s="3" customFormat="1" x14ac:dyDescent="0.3">
      <c r="A477" s="1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s="3" customFormat="1" x14ac:dyDescent="0.3">
      <c r="A478" s="1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s="3" customFormat="1" x14ac:dyDescent="0.3">
      <c r="A479" s="1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s="3" customFormat="1" x14ac:dyDescent="0.3">
      <c r="A480" s="1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s="3" customFormat="1" x14ac:dyDescent="0.3">
      <c r="A481" s="1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s="3" customFormat="1" x14ac:dyDescent="0.3">
      <c r="A482" s="1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s="3" customFormat="1" x14ac:dyDescent="0.3">
      <c r="A483" s="1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s="3" customFormat="1" x14ac:dyDescent="0.3">
      <c r="A484" s="1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s="3" customFormat="1" x14ac:dyDescent="0.3">
      <c r="A485" s="1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s="3" customFormat="1" x14ac:dyDescent="0.3">
      <c r="A486" s="1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s="3" customFormat="1" x14ac:dyDescent="0.3">
      <c r="A487" s="1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s="3" customFormat="1" x14ac:dyDescent="0.3">
      <c r="A488" s="1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s="3" customFormat="1" x14ac:dyDescent="0.3">
      <c r="A489" s="1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s="3" customFormat="1" x14ac:dyDescent="0.3">
      <c r="A490" s="1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s="3" customFormat="1" x14ac:dyDescent="0.3">
      <c r="A491" s="1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s="3" customFormat="1" x14ac:dyDescent="0.3">
      <c r="A492" s="1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s="3" customFormat="1" x14ac:dyDescent="0.3">
      <c r="A493" s="1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s="3" customFormat="1" x14ac:dyDescent="0.3">
      <c r="A494" s="1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s="3" customFormat="1" x14ac:dyDescent="0.3">
      <c r="A495" s="1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s="3" customFormat="1" x14ac:dyDescent="0.3">
      <c r="A496" s="1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s="3" customFormat="1" x14ac:dyDescent="0.3">
      <c r="A497" s="1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s="3" customFormat="1" x14ac:dyDescent="0.3">
      <c r="A498" s="1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s="3" customFormat="1" x14ac:dyDescent="0.3">
      <c r="A499" s="1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s="3" customFormat="1" x14ac:dyDescent="0.3">
      <c r="A500" s="1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s="3" customFormat="1" x14ac:dyDescent="0.3">
      <c r="A501" s="1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s="3" customFormat="1" x14ac:dyDescent="0.3">
      <c r="A502" s="1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s="3" customFormat="1" x14ac:dyDescent="0.3">
      <c r="A503" s="1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s="3" customFormat="1" x14ac:dyDescent="0.3">
      <c r="A504" s="1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s="3" customFormat="1" x14ac:dyDescent="0.3">
      <c r="A505" s="1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s="3" customFormat="1" x14ac:dyDescent="0.3">
      <c r="A506" s="1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s="3" customFormat="1" x14ac:dyDescent="0.3">
      <c r="A507" s="1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s="3" customFormat="1" x14ac:dyDescent="0.3">
      <c r="A508" s="1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s="3" customFormat="1" x14ac:dyDescent="0.3">
      <c r="A509" s="1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s="3" customFormat="1" x14ac:dyDescent="0.3">
      <c r="A510" s="1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s="3" customFormat="1" x14ac:dyDescent="0.3">
      <c r="A511" s="1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s="3" customFormat="1" x14ac:dyDescent="0.3">
      <c r="A512" s="1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s="3" customFormat="1" x14ac:dyDescent="0.3">
      <c r="A513" s="1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s="3" customFormat="1" x14ac:dyDescent="0.3">
      <c r="A514" s="1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s="3" customFormat="1" x14ac:dyDescent="0.3">
      <c r="A515" s="1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s="3" customFormat="1" x14ac:dyDescent="0.3">
      <c r="A516" s="1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s="3" customFormat="1" x14ac:dyDescent="0.3">
      <c r="A517" s="1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s="3" customFormat="1" x14ac:dyDescent="0.3">
      <c r="A518" s="1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s="3" customFormat="1" x14ac:dyDescent="0.3">
      <c r="A519" s="1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s="3" customFormat="1" x14ac:dyDescent="0.3">
      <c r="A520" s="1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s="3" customFormat="1" x14ac:dyDescent="0.3">
      <c r="A521" s="1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s="3" customFormat="1" x14ac:dyDescent="0.3">
      <c r="A522" s="1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s="3" customFormat="1" x14ac:dyDescent="0.3">
      <c r="A523" s="1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s="3" customFormat="1" x14ac:dyDescent="0.3">
      <c r="A524" s="1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s="3" customFormat="1" x14ac:dyDescent="0.3">
      <c r="A525" s="1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s="3" customFormat="1" x14ac:dyDescent="0.3">
      <c r="A526" s="1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s="3" customFormat="1" x14ac:dyDescent="0.3">
      <c r="A527" s="1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s="3" customFormat="1" x14ac:dyDescent="0.3">
      <c r="A528" s="1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s="3" customFormat="1" x14ac:dyDescent="0.3">
      <c r="A529" s="1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s="3" customFormat="1" x14ac:dyDescent="0.3">
      <c r="A530" s="1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s="3" customFormat="1" x14ac:dyDescent="0.3">
      <c r="A531" s="1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s="3" customFormat="1" x14ac:dyDescent="0.3">
      <c r="A532" s="1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s="3" customFormat="1" x14ac:dyDescent="0.3">
      <c r="A533" s="1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s="3" customFormat="1" x14ac:dyDescent="0.3">
      <c r="A534" s="1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s="3" customFormat="1" x14ac:dyDescent="0.3">
      <c r="A535" s="1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s="3" customFormat="1" x14ac:dyDescent="0.3">
      <c r="A536" s="1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s="3" customFormat="1" x14ac:dyDescent="0.3">
      <c r="A537" s="1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s="3" customFormat="1" x14ac:dyDescent="0.3">
      <c r="A538" s="1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s="3" customFormat="1" x14ac:dyDescent="0.3">
      <c r="A539" s="1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s="3" customFormat="1" x14ac:dyDescent="0.3">
      <c r="A540" s="1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s="3" customFormat="1" x14ac:dyDescent="0.3">
      <c r="A541" s="1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s="3" customFormat="1" x14ac:dyDescent="0.3">
      <c r="A542" s="1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s="3" customFormat="1" x14ac:dyDescent="0.3">
      <c r="A543" s="1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s="3" customFormat="1" x14ac:dyDescent="0.3">
      <c r="A544" s="1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s="3" customFormat="1" x14ac:dyDescent="0.3">
      <c r="A545" s="1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s="3" customFormat="1" x14ac:dyDescent="0.3">
      <c r="A546" s="1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s="3" customFormat="1" x14ac:dyDescent="0.3">
      <c r="A547" s="1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s="3" customFormat="1" x14ac:dyDescent="0.3">
      <c r="A548" s="1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s="3" customFormat="1" x14ac:dyDescent="0.3">
      <c r="A549" s="1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s="3" customFormat="1" x14ac:dyDescent="0.3">
      <c r="A550" s="1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s="3" customFormat="1" x14ac:dyDescent="0.3">
      <c r="A551" s="1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s="3" customFormat="1" x14ac:dyDescent="0.3">
      <c r="A552" s="1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s="3" customFormat="1" x14ac:dyDescent="0.3">
      <c r="A553" s="1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s="3" customFormat="1" x14ac:dyDescent="0.3">
      <c r="A554" s="1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s="3" customFormat="1" x14ac:dyDescent="0.3">
      <c r="A555" s="1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s="3" customFormat="1" x14ac:dyDescent="0.3">
      <c r="A556" s="1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s="3" customFormat="1" x14ac:dyDescent="0.3">
      <c r="A557" s="1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s="3" customFormat="1" x14ac:dyDescent="0.3">
      <c r="A558" s="1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s="3" customFormat="1" x14ac:dyDescent="0.3">
      <c r="A559" s="1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s="3" customFormat="1" x14ac:dyDescent="0.3">
      <c r="A560" s="1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s="3" customFormat="1" x14ac:dyDescent="0.3">
      <c r="A561" s="1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s="3" customFormat="1" x14ac:dyDescent="0.3">
      <c r="A562" s="1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s="3" customFormat="1" x14ac:dyDescent="0.3">
      <c r="A563" s="1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s="3" customFormat="1" x14ac:dyDescent="0.3">
      <c r="A564" s="1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s="3" customFormat="1" x14ac:dyDescent="0.3">
      <c r="A565" s="1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s="3" customFormat="1" x14ac:dyDescent="0.3">
      <c r="A566" s="1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s="3" customFormat="1" x14ac:dyDescent="0.3">
      <c r="A567" s="1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s="3" customFormat="1" x14ac:dyDescent="0.3">
      <c r="A568" s="1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s="3" customFormat="1" x14ac:dyDescent="0.3">
      <c r="A569" s="1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s="3" customFormat="1" x14ac:dyDescent="0.3">
      <c r="A570" s="1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s="3" customFormat="1" x14ac:dyDescent="0.3">
      <c r="A571" s="1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s="3" customFormat="1" x14ac:dyDescent="0.3">
      <c r="A572" s="1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s="3" customFormat="1" x14ac:dyDescent="0.3">
      <c r="A573" s="1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s="3" customFormat="1" x14ac:dyDescent="0.3">
      <c r="A574" s="1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s="3" customFormat="1" x14ac:dyDescent="0.3">
      <c r="A575" s="1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s="3" customFormat="1" x14ac:dyDescent="0.3">
      <c r="A576" s="1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s="3" customFormat="1" x14ac:dyDescent="0.3">
      <c r="A577" s="1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s="3" customFormat="1" x14ac:dyDescent="0.3">
      <c r="A578" s="1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s="3" customFormat="1" x14ac:dyDescent="0.3">
      <c r="A579" s="1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s="3" customFormat="1" x14ac:dyDescent="0.3">
      <c r="A580" s="1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s="3" customFormat="1" x14ac:dyDescent="0.3">
      <c r="A581" s="1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s="3" customFormat="1" x14ac:dyDescent="0.3">
      <c r="A582" s="1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s="3" customFormat="1" x14ac:dyDescent="0.3">
      <c r="A583" s="1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s="3" customFormat="1" x14ac:dyDescent="0.3">
      <c r="A584" s="1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s="3" customFormat="1" x14ac:dyDescent="0.3">
      <c r="A585" s="1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s="3" customFormat="1" x14ac:dyDescent="0.3">
      <c r="A586" s="1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s="3" customFormat="1" x14ac:dyDescent="0.3">
      <c r="A587" s="1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s="3" customFormat="1" x14ac:dyDescent="0.3">
      <c r="A588" s="1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s="3" customFormat="1" x14ac:dyDescent="0.3">
      <c r="A589" s="1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s="3" customFormat="1" x14ac:dyDescent="0.3">
      <c r="A590" s="1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s="3" customFormat="1" x14ac:dyDescent="0.3">
      <c r="A591" s="1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s="3" customFormat="1" x14ac:dyDescent="0.3">
      <c r="A592" s="1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s="3" customFormat="1" x14ac:dyDescent="0.3">
      <c r="A593" s="1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s="3" customFormat="1" x14ac:dyDescent="0.3">
      <c r="A594" s="1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s="3" customFormat="1" x14ac:dyDescent="0.3">
      <c r="A595" s="1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s="3" customFormat="1" x14ac:dyDescent="0.3">
      <c r="A596" s="1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s="3" customFormat="1" x14ac:dyDescent="0.3">
      <c r="A597" s="1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s="3" customFormat="1" x14ac:dyDescent="0.3">
      <c r="A598" s="1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s="3" customFormat="1" x14ac:dyDescent="0.3">
      <c r="A599" s="1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s="3" customFormat="1" x14ac:dyDescent="0.3">
      <c r="A600" s="1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s="3" customFormat="1" x14ac:dyDescent="0.3">
      <c r="A601" s="1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s="3" customFormat="1" x14ac:dyDescent="0.3">
      <c r="A602" s="1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s="3" customFormat="1" x14ac:dyDescent="0.3">
      <c r="A603" s="1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s="3" customFormat="1" x14ac:dyDescent="0.3">
      <c r="A604" s="1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s="3" customFormat="1" x14ac:dyDescent="0.3">
      <c r="A605" s="1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s="3" customFormat="1" x14ac:dyDescent="0.3">
      <c r="A606" s="1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s="3" customFormat="1" x14ac:dyDescent="0.3">
      <c r="A607" s="1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s="3" customFormat="1" x14ac:dyDescent="0.3">
      <c r="A608" s="1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s="3" customFormat="1" x14ac:dyDescent="0.3">
      <c r="A609" s="1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s="3" customFormat="1" x14ac:dyDescent="0.3">
      <c r="A610" s="1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s="3" customFormat="1" x14ac:dyDescent="0.3">
      <c r="A611" s="1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s="3" customFormat="1" x14ac:dyDescent="0.3">
      <c r="A612" s="1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s="3" customFormat="1" x14ac:dyDescent="0.3">
      <c r="A613" s="1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s="3" customFormat="1" x14ac:dyDescent="0.3">
      <c r="A614" s="1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s="3" customFormat="1" x14ac:dyDescent="0.3">
      <c r="A615" s="1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s="3" customFormat="1" x14ac:dyDescent="0.3">
      <c r="A616" s="1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s="3" customFormat="1" x14ac:dyDescent="0.3">
      <c r="A617" s="1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s="3" customFormat="1" x14ac:dyDescent="0.3">
      <c r="A618" s="1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s="3" customFormat="1" x14ac:dyDescent="0.3">
      <c r="A619" s="1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s="3" customFormat="1" x14ac:dyDescent="0.3">
      <c r="A620" s="1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s="3" customFormat="1" x14ac:dyDescent="0.3">
      <c r="A621" s="1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s="3" customFormat="1" x14ac:dyDescent="0.3">
      <c r="A622" s="1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s="3" customFormat="1" x14ac:dyDescent="0.3">
      <c r="A623" s="1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s="3" customFormat="1" x14ac:dyDescent="0.3">
      <c r="A624" s="1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s="3" customFormat="1" x14ac:dyDescent="0.3">
      <c r="A625" s="1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s="3" customFormat="1" x14ac:dyDescent="0.3">
      <c r="A626" s="1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s="3" customFormat="1" x14ac:dyDescent="0.3">
      <c r="A627" s="1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s="3" customFormat="1" x14ac:dyDescent="0.3">
      <c r="A628" s="1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s="3" customFormat="1" x14ac:dyDescent="0.3">
      <c r="A629" s="1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s="3" customFormat="1" x14ac:dyDescent="0.3">
      <c r="A630" s="1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s="3" customFormat="1" x14ac:dyDescent="0.3">
      <c r="A631" s="1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s="3" customFormat="1" x14ac:dyDescent="0.3">
      <c r="A632" s="1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s="3" customFormat="1" x14ac:dyDescent="0.3">
      <c r="A633" s="1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s="3" customFormat="1" x14ac:dyDescent="0.3">
      <c r="A634" s="1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s="3" customFormat="1" x14ac:dyDescent="0.3">
      <c r="A635" s="1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s="3" customFormat="1" x14ac:dyDescent="0.3">
      <c r="A636" s="1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s="3" customFormat="1" x14ac:dyDescent="0.3">
      <c r="A637" s="1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s="3" customFormat="1" x14ac:dyDescent="0.3">
      <c r="A638" s="1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s="3" customFormat="1" x14ac:dyDescent="0.3">
      <c r="A639" s="1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s="3" customFormat="1" x14ac:dyDescent="0.3">
      <c r="A640" s="1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s="3" customFormat="1" x14ac:dyDescent="0.3">
      <c r="A641" s="1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s="3" customFormat="1" x14ac:dyDescent="0.3">
      <c r="A642" s="1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s="3" customFormat="1" x14ac:dyDescent="0.3">
      <c r="A643" s="1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s="3" customFormat="1" x14ac:dyDescent="0.3">
      <c r="A644" s="1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s="3" customFormat="1" x14ac:dyDescent="0.3">
      <c r="A645" s="1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s="3" customFormat="1" x14ac:dyDescent="0.3">
      <c r="A646" s="1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s="3" customFormat="1" x14ac:dyDescent="0.3">
      <c r="A647" s="1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s="3" customFormat="1" x14ac:dyDescent="0.3">
      <c r="A648" s="1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s="3" customFormat="1" x14ac:dyDescent="0.3">
      <c r="A649" s="1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s="3" customFormat="1" x14ac:dyDescent="0.3">
      <c r="A650" s="1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s="3" customFormat="1" x14ac:dyDescent="0.3">
      <c r="A651" s="1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s="3" customFormat="1" x14ac:dyDescent="0.3">
      <c r="A652" s="1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s="3" customFormat="1" x14ac:dyDescent="0.3">
      <c r="A653" s="1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s="3" customFormat="1" x14ac:dyDescent="0.3">
      <c r="A654" s="1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s="3" customFormat="1" x14ac:dyDescent="0.3">
      <c r="A655" s="1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s="3" customFormat="1" x14ac:dyDescent="0.3">
      <c r="A656" s="1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s="3" customFormat="1" x14ac:dyDescent="0.3">
      <c r="A657" s="1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s="3" customFormat="1" x14ac:dyDescent="0.3">
      <c r="A658" s="1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s="3" customFormat="1" x14ac:dyDescent="0.3">
      <c r="A659" s="1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s="3" customFormat="1" x14ac:dyDescent="0.3">
      <c r="A660" s="1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s="3" customFormat="1" x14ac:dyDescent="0.3">
      <c r="A661" s="1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s="3" customFormat="1" x14ac:dyDescent="0.3">
      <c r="A662" s="1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s="3" customFormat="1" x14ac:dyDescent="0.3">
      <c r="A663" s="1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s="3" customFormat="1" x14ac:dyDescent="0.3">
      <c r="A664" s="1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s="3" customFormat="1" x14ac:dyDescent="0.3">
      <c r="A665" s="1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s="3" customFormat="1" x14ac:dyDescent="0.3">
      <c r="A666" s="1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s="3" customFormat="1" x14ac:dyDescent="0.3">
      <c r="A667" s="1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s="3" customFormat="1" x14ac:dyDescent="0.3">
      <c r="A668" s="1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s="3" customFormat="1" x14ac:dyDescent="0.3">
      <c r="A669" s="1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s="3" customFormat="1" x14ac:dyDescent="0.3">
      <c r="A670" s="1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s="3" customFormat="1" x14ac:dyDescent="0.3">
      <c r="A671" s="1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s="3" customFormat="1" x14ac:dyDescent="0.3">
      <c r="A672" s="1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s="3" customFormat="1" x14ac:dyDescent="0.3">
      <c r="A673" s="1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s="3" customFormat="1" x14ac:dyDescent="0.3">
      <c r="A674" s="1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s="3" customFormat="1" x14ac:dyDescent="0.3">
      <c r="A675" s="1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s="3" customFormat="1" x14ac:dyDescent="0.3">
      <c r="A676" s="1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s="3" customFormat="1" x14ac:dyDescent="0.3">
      <c r="A677" s="1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s="3" customFormat="1" x14ac:dyDescent="0.3">
      <c r="A678" s="1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s="3" customFormat="1" x14ac:dyDescent="0.3">
      <c r="A679" s="1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s="3" customFormat="1" x14ac:dyDescent="0.3">
      <c r="A680" s="1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s="3" customFormat="1" x14ac:dyDescent="0.3">
      <c r="A681" s="1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s="3" customFormat="1" x14ac:dyDescent="0.3">
      <c r="A682" s="1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s="3" customFormat="1" x14ac:dyDescent="0.3">
      <c r="A683" s="1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s="3" customFormat="1" x14ac:dyDescent="0.3">
      <c r="A684" s="1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s="3" customFormat="1" x14ac:dyDescent="0.3">
      <c r="A685" s="1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s="3" customFormat="1" x14ac:dyDescent="0.3">
      <c r="A686" s="1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s="3" customFormat="1" x14ac:dyDescent="0.3">
      <c r="A687" s="1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s="3" customFormat="1" x14ac:dyDescent="0.3">
      <c r="A688" s="1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s="3" customFormat="1" x14ac:dyDescent="0.3">
      <c r="A689" s="1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s="3" customFormat="1" x14ac:dyDescent="0.3">
      <c r="A690" s="1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s="3" customFormat="1" x14ac:dyDescent="0.3">
      <c r="A691" s="1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s="3" customFormat="1" x14ac:dyDescent="0.3">
      <c r="A692" s="1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s="3" customFormat="1" x14ac:dyDescent="0.3">
      <c r="A693" s="1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s="3" customFormat="1" x14ac:dyDescent="0.3">
      <c r="A694" s="1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s="3" customFormat="1" x14ac:dyDescent="0.3">
      <c r="A695" s="1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s="3" customFormat="1" x14ac:dyDescent="0.3">
      <c r="A696" s="1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s="3" customFormat="1" x14ac:dyDescent="0.3">
      <c r="A697" s="1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s="3" customFormat="1" x14ac:dyDescent="0.3">
      <c r="A698" s="1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s="3" customFormat="1" x14ac:dyDescent="0.3">
      <c r="A699" s="1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s="3" customFormat="1" x14ac:dyDescent="0.3">
      <c r="A700" s="1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s="3" customFormat="1" x14ac:dyDescent="0.3">
      <c r="A701" s="1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s="3" customFormat="1" x14ac:dyDescent="0.3">
      <c r="A702" s="1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s="3" customFormat="1" x14ac:dyDescent="0.3">
      <c r="A703" s="1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s="3" customFormat="1" x14ac:dyDescent="0.3">
      <c r="A704" s="1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s="3" customFormat="1" x14ac:dyDescent="0.3">
      <c r="A705" s="1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s="3" customFormat="1" x14ac:dyDescent="0.3">
      <c r="A706" s="1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s="3" customFormat="1" x14ac:dyDescent="0.3">
      <c r="A707" s="1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s="3" customFormat="1" x14ac:dyDescent="0.3">
      <c r="A708" s="1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s="3" customFormat="1" x14ac:dyDescent="0.3">
      <c r="A709" s="1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s="3" customFormat="1" x14ac:dyDescent="0.3">
      <c r="A710" s="1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s="3" customFormat="1" x14ac:dyDescent="0.3">
      <c r="A711" s="1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s="3" customFormat="1" x14ac:dyDescent="0.3">
      <c r="A712" s="1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s="3" customFormat="1" x14ac:dyDescent="0.3">
      <c r="A713" s="1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s="3" customFormat="1" x14ac:dyDescent="0.3">
      <c r="A714" s="1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s="3" customFormat="1" x14ac:dyDescent="0.3">
      <c r="A715" s="1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s="3" customFormat="1" x14ac:dyDescent="0.3">
      <c r="A716" s="1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s="3" customFormat="1" x14ac:dyDescent="0.3">
      <c r="A717" s="1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s="3" customFormat="1" x14ac:dyDescent="0.3">
      <c r="A718" s="1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s="3" customFormat="1" x14ac:dyDescent="0.3">
      <c r="A719" s="1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s="3" customFormat="1" x14ac:dyDescent="0.3">
      <c r="A720" s="1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s="3" customFormat="1" x14ac:dyDescent="0.3">
      <c r="A721" s="1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s="3" customFormat="1" x14ac:dyDescent="0.3">
      <c r="A722" s="1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s="3" customFormat="1" x14ac:dyDescent="0.3">
      <c r="A723" s="1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s="3" customFormat="1" x14ac:dyDescent="0.3">
      <c r="A724" s="1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s="3" customFormat="1" x14ac:dyDescent="0.3">
      <c r="A725" s="1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s="3" customFormat="1" x14ac:dyDescent="0.3">
      <c r="A726" s="1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s="3" customFormat="1" x14ac:dyDescent="0.3">
      <c r="A727" s="1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s="3" customFormat="1" x14ac:dyDescent="0.3">
      <c r="A728" s="1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s="3" customFormat="1" x14ac:dyDescent="0.3">
      <c r="A729" s="1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s="3" customFormat="1" x14ac:dyDescent="0.3">
      <c r="A730" s="1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s="3" customFormat="1" x14ac:dyDescent="0.3">
      <c r="A731" s="1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s="3" customFormat="1" x14ac:dyDescent="0.3">
      <c r="A732" s="1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s="3" customFormat="1" x14ac:dyDescent="0.3">
      <c r="A733" s="1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s="3" customFormat="1" x14ac:dyDescent="0.3">
      <c r="A734" s="1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s="3" customFormat="1" x14ac:dyDescent="0.3">
      <c r="A735" s="1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s="3" customFormat="1" x14ac:dyDescent="0.3">
      <c r="A736" s="1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s="3" customFormat="1" x14ac:dyDescent="0.3">
      <c r="A737" s="1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s="3" customFormat="1" x14ac:dyDescent="0.3">
      <c r="A738" s="1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s="3" customFormat="1" x14ac:dyDescent="0.3">
      <c r="A739" s="1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s="3" customFormat="1" x14ac:dyDescent="0.3">
      <c r="A740" s="1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s="3" customFormat="1" x14ac:dyDescent="0.3">
      <c r="A741" s="1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s="3" customFormat="1" x14ac:dyDescent="0.3">
      <c r="A742" s="1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s="3" customFormat="1" x14ac:dyDescent="0.3">
      <c r="A743" s="1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s="3" customFormat="1" x14ac:dyDescent="0.3">
      <c r="A744" s="1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s="3" customFormat="1" x14ac:dyDescent="0.3">
      <c r="A745" s="1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s="3" customFormat="1" x14ac:dyDescent="0.3">
      <c r="A746" s="1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s="3" customFormat="1" x14ac:dyDescent="0.3">
      <c r="A747" s="1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s="3" customFormat="1" x14ac:dyDescent="0.3">
      <c r="A748" s="1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s="3" customFormat="1" x14ac:dyDescent="0.3">
      <c r="A749" s="1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s="3" customFormat="1" x14ac:dyDescent="0.3">
      <c r="A750" s="1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s="3" customFormat="1" x14ac:dyDescent="0.3">
      <c r="A751" s="1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s="3" customFormat="1" x14ac:dyDescent="0.3">
      <c r="A752" s="1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s="3" customFormat="1" x14ac:dyDescent="0.3">
      <c r="A753" s="1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s="3" customFormat="1" x14ac:dyDescent="0.3">
      <c r="A754" s="1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s="3" customFormat="1" x14ac:dyDescent="0.3">
      <c r="A755" s="1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s="3" customFormat="1" x14ac:dyDescent="0.3">
      <c r="A756" s="1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s="3" customFormat="1" x14ac:dyDescent="0.3">
      <c r="A757" s="1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s="3" customFormat="1" x14ac:dyDescent="0.3">
      <c r="A758" s="1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s="3" customFormat="1" x14ac:dyDescent="0.3">
      <c r="A759" s="1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s="3" customFormat="1" x14ac:dyDescent="0.3">
      <c r="A760" s="1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s="3" customFormat="1" x14ac:dyDescent="0.3">
      <c r="A761" s="1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s="3" customFormat="1" x14ac:dyDescent="0.3">
      <c r="A762" s="1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s="3" customFormat="1" x14ac:dyDescent="0.3">
      <c r="A763" s="1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s="3" customFormat="1" x14ac:dyDescent="0.3">
      <c r="A764" s="1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s="3" customFormat="1" x14ac:dyDescent="0.3">
      <c r="A765" s="1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s="3" customFormat="1" x14ac:dyDescent="0.3">
      <c r="A766" s="1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s="3" customFormat="1" x14ac:dyDescent="0.3">
      <c r="A767" s="1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s="3" customFormat="1" x14ac:dyDescent="0.3">
      <c r="A768" s="1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s="3" customFormat="1" x14ac:dyDescent="0.3">
      <c r="A769" s="1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s="3" customFormat="1" x14ac:dyDescent="0.3">
      <c r="A770" s="1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s="3" customFormat="1" x14ac:dyDescent="0.3">
      <c r="A771" s="1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s="3" customFormat="1" x14ac:dyDescent="0.3">
      <c r="A772" s="1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s="3" customFormat="1" x14ac:dyDescent="0.3">
      <c r="A773" s="1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s="3" customFormat="1" x14ac:dyDescent="0.3">
      <c r="A774" s="1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s="3" customFormat="1" x14ac:dyDescent="0.3">
      <c r="A775" s="1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s="3" customFormat="1" x14ac:dyDescent="0.3">
      <c r="A776" s="1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s="3" customFormat="1" x14ac:dyDescent="0.3">
      <c r="A777" s="1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s="3" customFormat="1" x14ac:dyDescent="0.3">
      <c r="A778" s="1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s="3" customFormat="1" x14ac:dyDescent="0.3">
      <c r="A779" s="1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s="3" customFormat="1" x14ac:dyDescent="0.3">
      <c r="A780" s="1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s="3" customFormat="1" x14ac:dyDescent="0.3">
      <c r="A781" s="1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s="3" customFormat="1" x14ac:dyDescent="0.3">
      <c r="A782" s="1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s="3" customFormat="1" x14ac:dyDescent="0.3">
      <c r="A783" s="1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s="3" customFormat="1" x14ac:dyDescent="0.3">
      <c r="A784" s="1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s="3" customFormat="1" x14ac:dyDescent="0.3">
      <c r="A785" s="1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s="3" customFormat="1" x14ac:dyDescent="0.3">
      <c r="A786" s="1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s="3" customFormat="1" x14ac:dyDescent="0.3">
      <c r="A787" s="1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s="3" customFormat="1" x14ac:dyDescent="0.3">
      <c r="A788" s="1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s="3" customFormat="1" x14ac:dyDescent="0.3">
      <c r="A789" s="1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s="3" customFormat="1" x14ac:dyDescent="0.3">
      <c r="A790" s="1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s="3" customFormat="1" x14ac:dyDescent="0.3">
      <c r="A791" s="1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s="3" customFormat="1" x14ac:dyDescent="0.3">
      <c r="A792" s="1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s="3" customFormat="1" x14ac:dyDescent="0.3">
      <c r="A793" s="1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s="3" customFormat="1" x14ac:dyDescent="0.3">
      <c r="A794" s="1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s="3" customFormat="1" x14ac:dyDescent="0.3">
      <c r="A795" s="1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s="3" customFormat="1" x14ac:dyDescent="0.3">
      <c r="A796" s="1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s="3" customFormat="1" x14ac:dyDescent="0.3">
      <c r="A797" s="1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s="3" customFormat="1" x14ac:dyDescent="0.3">
      <c r="A798" s="1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s="3" customFormat="1" x14ac:dyDescent="0.3">
      <c r="A799" s="1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s="3" customFormat="1" x14ac:dyDescent="0.3">
      <c r="A800" s="1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s="3" customFormat="1" x14ac:dyDescent="0.3">
      <c r="A801" s="1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s="3" customFormat="1" x14ac:dyDescent="0.3">
      <c r="A802" s="1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s="3" customFormat="1" x14ac:dyDescent="0.3">
      <c r="A803" s="1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s="3" customFormat="1" x14ac:dyDescent="0.3">
      <c r="A804" s="1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s="3" customFormat="1" x14ac:dyDescent="0.3">
      <c r="A805" s="1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s="3" customFormat="1" x14ac:dyDescent="0.3">
      <c r="A806" s="1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s="3" customFormat="1" x14ac:dyDescent="0.3">
      <c r="A807" s="1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s="3" customFormat="1" x14ac:dyDescent="0.3">
      <c r="A808" s="1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s="3" customFormat="1" x14ac:dyDescent="0.3">
      <c r="A809" s="1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s="3" customFormat="1" x14ac:dyDescent="0.3">
      <c r="A810" s="1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s="3" customFormat="1" x14ac:dyDescent="0.3">
      <c r="A811" s="1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s="3" customFormat="1" x14ac:dyDescent="0.3">
      <c r="A812" s="1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s="3" customFormat="1" x14ac:dyDescent="0.3">
      <c r="A813" s="1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s="3" customFormat="1" x14ac:dyDescent="0.3">
      <c r="A814" s="1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s="3" customFormat="1" x14ac:dyDescent="0.3">
      <c r="A815" s="1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s="3" customFormat="1" x14ac:dyDescent="0.3">
      <c r="A816" s="1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s="3" customFormat="1" x14ac:dyDescent="0.3">
      <c r="A817" s="1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s="3" customFormat="1" x14ac:dyDescent="0.3">
      <c r="A818" s="1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s="3" customFormat="1" x14ac:dyDescent="0.3">
      <c r="A819" s="1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s="3" customFormat="1" x14ac:dyDescent="0.3">
      <c r="A820" s="1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s="3" customFormat="1" x14ac:dyDescent="0.3">
      <c r="A821" s="1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s="3" customFormat="1" x14ac:dyDescent="0.3">
      <c r="A822" s="1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s="3" customFormat="1" x14ac:dyDescent="0.3">
      <c r="A823" s="1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s="3" customFormat="1" x14ac:dyDescent="0.3">
      <c r="A824" s="1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s="3" customFormat="1" x14ac:dyDescent="0.3">
      <c r="A825" s="1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s="3" customFormat="1" x14ac:dyDescent="0.3">
      <c r="A826" s="1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s="3" customFormat="1" x14ac:dyDescent="0.3">
      <c r="A827" s="1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s="3" customFormat="1" x14ac:dyDescent="0.3">
      <c r="A828" s="1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s="3" customFormat="1" x14ac:dyDescent="0.3">
      <c r="A829" s="1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s="3" customFormat="1" x14ac:dyDescent="0.3">
      <c r="A830" s="1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s="3" customFormat="1" x14ac:dyDescent="0.3">
      <c r="A831" s="1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s="3" customFormat="1" x14ac:dyDescent="0.3">
      <c r="A832" s="1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s="3" customFormat="1" x14ac:dyDescent="0.3">
      <c r="A833" s="1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s="3" customFormat="1" x14ac:dyDescent="0.3">
      <c r="A834" s="1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s="3" customFormat="1" x14ac:dyDescent="0.3">
      <c r="A835" s="1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s="3" customFormat="1" x14ac:dyDescent="0.3">
      <c r="A836" s="1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s="3" customFormat="1" x14ac:dyDescent="0.3">
      <c r="A837" s="1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s="3" customFormat="1" x14ac:dyDescent="0.3">
      <c r="A838" s="1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s="3" customFormat="1" x14ac:dyDescent="0.3">
      <c r="A839" s="1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s="3" customFormat="1" x14ac:dyDescent="0.3">
      <c r="A840" s="1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s="3" customFormat="1" x14ac:dyDescent="0.3">
      <c r="A841" s="1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s="3" customFormat="1" x14ac:dyDescent="0.3">
      <c r="A842" s="1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s="3" customFormat="1" x14ac:dyDescent="0.3">
      <c r="A843" s="1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s="3" customFormat="1" x14ac:dyDescent="0.3">
      <c r="A844" s="1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s="3" customFormat="1" x14ac:dyDescent="0.3">
      <c r="A845" s="1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s="3" customFormat="1" x14ac:dyDescent="0.3">
      <c r="A846" s="1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s="3" customFormat="1" x14ac:dyDescent="0.3">
      <c r="A847" s="1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s="3" customFormat="1" x14ac:dyDescent="0.3">
      <c r="A848" s="1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s="3" customFormat="1" x14ac:dyDescent="0.3">
      <c r="A849" s="1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s="3" customFormat="1" x14ac:dyDescent="0.3">
      <c r="A850" s="1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s="3" customFormat="1" x14ac:dyDescent="0.3">
      <c r="A851" s="1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s="3" customFormat="1" x14ac:dyDescent="0.3">
      <c r="A852" s="1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s="3" customFormat="1" x14ac:dyDescent="0.3">
      <c r="A853" s="1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s="3" customFormat="1" x14ac:dyDescent="0.3">
      <c r="A854" s="1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s="3" customFormat="1" x14ac:dyDescent="0.3">
      <c r="A855" s="1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s="3" customFormat="1" x14ac:dyDescent="0.3">
      <c r="A856" s="1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s="3" customFormat="1" x14ac:dyDescent="0.3">
      <c r="A857" s="1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s="3" customFormat="1" x14ac:dyDescent="0.3">
      <c r="A858" s="1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s="3" customFormat="1" x14ac:dyDescent="0.3">
      <c r="A859" s="1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s="3" customFormat="1" x14ac:dyDescent="0.3">
      <c r="A860" s="1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s="3" customFormat="1" x14ac:dyDescent="0.3">
      <c r="A861" s="1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s="3" customFormat="1" x14ac:dyDescent="0.3">
      <c r="A862" s="1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s="3" customFormat="1" x14ac:dyDescent="0.3">
      <c r="A863" s="1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s="3" customFormat="1" x14ac:dyDescent="0.3">
      <c r="A864" s="1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s="3" customFormat="1" x14ac:dyDescent="0.3">
      <c r="A865" s="1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s="3" customFormat="1" x14ac:dyDescent="0.3">
      <c r="A866" s="1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s="3" customFormat="1" x14ac:dyDescent="0.3">
      <c r="A867" s="1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s="3" customFormat="1" x14ac:dyDescent="0.3">
      <c r="A868" s="1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s="3" customFormat="1" x14ac:dyDescent="0.3">
      <c r="A869" s="1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s="3" customFormat="1" x14ac:dyDescent="0.3">
      <c r="A870" s="1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s="3" customFormat="1" x14ac:dyDescent="0.3">
      <c r="A871" s="1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s="3" customFormat="1" x14ac:dyDescent="0.3">
      <c r="A872" s="1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s="3" customFormat="1" x14ac:dyDescent="0.3">
      <c r="A873" s="1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s="3" customFormat="1" x14ac:dyDescent="0.3">
      <c r="A874" s="1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s="3" customFormat="1" x14ac:dyDescent="0.3">
      <c r="A875" s="1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s="3" customFormat="1" x14ac:dyDescent="0.3">
      <c r="A876" s="1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s="3" customFormat="1" x14ac:dyDescent="0.3">
      <c r="A877" s="1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s="3" customFormat="1" x14ac:dyDescent="0.3">
      <c r="A878" s="1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s="3" customFormat="1" x14ac:dyDescent="0.3">
      <c r="A879" s="1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s="3" customFormat="1" x14ac:dyDescent="0.3">
      <c r="A880" s="1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s="3" customFormat="1" x14ac:dyDescent="0.3">
      <c r="A881" s="1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s="3" customFormat="1" x14ac:dyDescent="0.3">
      <c r="A882" s="1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s="3" customFormat="1" x14ac:dyDescent="0.3">
      <c r="A883" s="1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s="3" customFormat="1" x14ac:dyDescent="0.3">
      <c r="A884" s="1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s="3" customFormat="1" x14ac:dyDescent="0.3">
      <c r="A885" s="1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s="3" customFormat="1" x14ac:dyDescent="0.3">
      <c r="A886" s="1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s="3" customFormat="1" x14ac:dyDescent="0.3">
      <c r="A887" s="1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s="3" customFormat="1" x14ac:dyDescent="0.3">
      <c r="A888" s="1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s="3" customFormat="1" x14ac:dyDescent="0.3">
      <c r="A889" s="1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s="3" customFormat="1" x14ac:dyDescent="0.3">
      <c r="A890" s="1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s="3" customFormat="1" x14ac:dyDescent="0.3">
      <c r="A891" s="1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s="3" customFormat="1" x14ac:dyDescent="0.3">
      <c r="A892" s="1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s="3" customFormat="1" x14ac:dyDescent="0.3">
      <c r="A893" s="1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s="3" customFormat="1" x14ac:dyDescent="0.3">
      <c r="A894" s="1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s="3" customFormat="1" x14ac:dyDescent="0.3">
      <c r="A895" s="1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s="3" customFormat="1" x14ac:dyDescent="0.3">
      <c r="A896" s="1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s="3" customFormat="1" x14ac:dyDescent="0.3">
      <c r="A897" s="1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s="3" customFormat="1" x14ac:dyDescent="0.3">
      <c r="A898" s="1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s="3" customFormat="1" x14ac:dyDescent="0.3">
      <c r="A899" s="1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s="3" customFormat="1" x14ac:dyDescent="0.3">
      <c r="A900" s="1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s="3" customFormat="1" x14ac:dyDescent="0.3">
      <c r="A901" s="1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s="3" customFormat="1" x14ac:dyDescent="0.3">
      <c r="A902" s="1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s="3" customFormat="1" x14ac:dyDescent="0.3">
      <c r="A903" s="1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s="3" customFormat="1" x14ac:dyDescent="0.3">
      <c r="A904" s="1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s="3" customFormat="1" x14ac:dyDescent="0.3">
      <c r="A905" s="1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s="3" customFormat="1" x14ac:dyDescent="0.3">
      <c r="A906" s="1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s="3" customFormat="1" x14ac:dyDescent="0.3">
      <c r="A907" s="1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s="3" customFormat="1" x14ac:dyDescent="0.3">
      <c r="A908" s="1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s="3" customFormat="1" x14ac:dyDescent="0.3">
      <c r="A909" s="1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s="3" customFormat="1" x14ac:dyDescent="0.3">
      <c r="A910" s="1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s="3" customFormat="1" x14ac:dyDescent="0.3">
      <c r="A911" s="1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s="3" customFormat="1" x14ac:dyDescent="0.3">
      <c r="A912" s="1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s="3" customFormat="1" x14ac:dyDescent="0.3">
      <c r="A913" s="1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s="3" customFormat="1" x14ac:dyDescent="0.3">
      <c r="A914" s="1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s="3" customFormat="1" x14ac:dyDescent="0.3">
      <c r="A915" s="1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s="3" customFormat="1" x14ac:dyDescent="0.3">
      <c r="A916" s="1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s="3" customFormat="1" x14ac:dyDescent="0.3">
      <c r="A917" s="1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s="3" customFormat="1" x14ac:dyDescent="0.3">
      <c r="A918" s="1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s="3" customFormat="1" x14ac:dyDescent="0.3">
      <c r="A919" s="1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s="3" customFormat="1" x14ac:dyDescent="0.3">
      <c r="A920" s="1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s="3" customFormat="1" x14ac:dyDescent="0.3">
      <c r="A921" s="1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s="3" customFormat="1" x14ac:dyDescent="0.3">
      <c r="A922" s="1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s="3" customFormat="1" x14ac:dyDescent="0.3">
      <c r="A923" s="1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s="3" customFormat="1" x14ac:dyDescent="0.3">
      <c r="A924" s="1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s="3" customFormat="1" x14ac:dyDescent="0.3">
      <c r="A925" s="1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s="3" customFormat="1" x14ac:dyDescent="0.3">
      <c r="A926" s="1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s="3" customFormat="1" x14ac:dyDescent="0.3">
      <c r="A927" s="1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s="3" customFormat="1" x14ac:dyDescent="0.3">
      <c r="A928" s="1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s="3" customFormat="1" x14ac:dyDescent="0.3">
      <c r="A929" s="1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s="3" customFormat="1" x14ac:dyDescent="0.3">
      <c r="A930" s="1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s="3" customFormat="1" x14ac:dyDescent="0.3">
      <c r="A931" s="1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s="3" customFormat="1" x14ac:dyDescent="0.3">
      <c r="A932" s="1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s="3" customFormat="1" x14ac:dyDescent="0.3">
      <c r="A933" s="1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s="3" customFormat="1" x14ac:dyDescent="0.3">
      <c r="A934" s="1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s="3" customFormat="1" x14ac:dyDescent="0.3">
      <c r="A935" s="1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s="3" customFormat="1" x14ac:dyDescent="0.3">
      <c r="A936" s="1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s="3" customFormat="1" x14ac:dyDescent="0.3">
      <c r="A937" s="1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s="3" customFormat="1" x14ac:dyDescent="0.3">
      <c r="A938" s="1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s="3" customFormat="1" x14ac:dyDescent="0.3">
      <c r="A939" s="1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s="3" customFormat="1" x14ac:dyDescent="0.3">
      <c r="A940" s="1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s="3" customFormat="1" x14ac:dyDescent="0.3">
      <c r="A941" s="1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s="3" customFormat="1" x14ac:dyDescent="0.3">
      <c r="A942" s="1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s="3" customFormat="1" x14ac:dyDescent="0.3">
      <c r="A943" s="1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s="3" customFormat="1" x14ac:dyDescent="0.3">
      <c r="A944" s="1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s="3" customFormat="1" x14ac:dyDescent="0.3">
      <c r="A945" s="1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s="3" customFormat="1" x14ac:dyDescent="0.3">
      <c r="A946" s="1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s="3" customFormat="1" x14ac:dyDescent="0.3">
      <c r="A947" s="1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s="3" customFormat="1" x14ac:dyDescent="0.3">
      <c r="A948" s="1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s="3" customFormat="1" x14ac:dyDescent="0.3">
      <c r="A949" s="1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s="3" customFormat="1" x14ac:dyDescent="0.3">
      <c r="A950" s="1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s="3" customFormat="1" x14ac:dyDescent="0.3">
      <c r="A951" s="1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s="3" customFormat="1" x14ac:dyDescent="0.3">
      <c r="A952" s="1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s="3" customFormat="1" x14ac:dyDescent="0.3">
      <c r="A953" s="1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s="3" customFormat="1" x14ac:dyDescent="0.3">
      <c r="A954" s="1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s="3" customFormat="1" x14ac:dyDescent="0.3">
      <c r="A955" s="1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s="3" customFormat="1" x14ac:dyDescent="0.3">
      <c r="A956" s="1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s="3" customFormat="1" x14ac:dyDescent="0.3">
      <c r="A957" s="1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s="3" customFormat="1" x14ac:dyDescent="0.3">
      <c r="A958" s="1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s="3" customFormat="1" x14ac:dyDescent="0.3">
      <c r="A959" s="1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s="3" customFormat="1" x14ac:dyDescent="0.3">
      <c r="A960" s="1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s="3" customFormat="1" x14ac:dyDescent="0.3">
      <c r="A961" s="1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s="3" customFormat="1" x14ac:dyDescent="0.3">
      <c r="A962" s="1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s="3" customFormat="1" x14ac:dyDescent="0.3">
      <c r="A963" s="1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s="3" customFormat="1" x14ac:dyDescent="0.3">
      <c r="A964" s="1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s="3" customFormat="1" x14ac:dyDescent="0.3">
      <c r="A965" s="1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s="3" customFormat="1" x14ac:dyDescent="0.3">
      <c r="A966" s="1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s="3" customFormat="1" x14ac:dyDescent="0.3">
      <c r="A967" s="1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s="3" customFormat="1" x14ac:dyDescent="0.3">
      <c r="A968" s="1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s="3" customFormat="1" x14ac:dyDescent="0.3">
      <c r="A969" s="1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s="3" customFormat="1" x14ac:dyDescent="0.3">
      <c r="A970" s="1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s="3" customFormat="1" x14ac:dyDescent="0.3">
      <c r="A971" s="1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s="3" customFormat="1" x14ac:dyDescent="0.3">
      <c r="A972" s="1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s="3" customFormat="1" x14ac:dyDescent="0.3">
      <c r="A973" s="1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s="3" customFormat="1" x14ac:dyDescent="0.3">
      <c r="A974" s="1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s="3" customFormat="1" x14ac:dyDescent="0.3">
      <c r="A975" s="1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s="3" customFormat="1" x14ac:dyDescent="0.3">
      <c r="A976" s="1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s="3" customFormat="1" x14ac:dyDescent="0.3">
      <c r="A977" s="1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s="3" customFormat="1" x14ac:dyDescent="0.3">
      <c r="A978" s="1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s="3" customFormat="1" x14ac:dyDescent="0.3">
      <c r="A979" s="1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s="3" customFormat="1" x14ac:dyDescent="0.3">
      <c r="A980" s="1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s="3" customFormat="1" x14ac:dyDescent="0.3">
      <c r="A981" s="1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s="3" customFormat="1" x14ac:dyDescent="0.3">
      <c r="A982" s="1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s="3" customFormat="1" x14ac:dyDescent="0.3">
      <c r="A983" s="1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s="3" customFormat="1" x14ac:dyDescent="0.3">
      <c r="A984" s="1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s="3" customFormat="1" x14ac:dyDescent="0.3">
      <c r="A985" s="1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s="3" customFormat="1" x14ac:dyDescent="0.3">
      <c r="A986" s="1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s="3" customFormat="1" x14ac:dyDescent="0.3">
      <c r="A987" s="1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s="3" customFormat="1" x14ac:dyDescent="0.3">
      <c r="A988" s="1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s="3" customFormat="1" x14ac:dyDescent="0.3">
      <c r="A989" s="1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s="3" customFormat="1" x14ac:dyDescent="0.3">
      <c r="A990" s="1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s="3" customFormat="1" x14ac:dyDescent="0.3">
      <c r="A991" s="1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s="3" customFormat="1" x14ac:dyDescent="0.3">
      <c r="A992" s="1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s="3" customFormat="1" x14ac:dyDescent="0.3">
      <c r="A993" s="1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s="3" customFormat="1" x14ac:dyDescent="0.3">
      <c r="A994" s="1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s="3" customFormat="1" x14ac:dyDescent="0.3">
      <c r="A995" s="1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s="3" customFormat="1" x14ac:dyDescent="0.3">
      <c r="A996" s="1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s="3" customFormat="1" x14ac:dyDescent="0.3">
      <c r="A997" s="1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s="3" customFormat="1" x14ac:dyDescent="0.3">
      <c r="A998" s="1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s="3" customFormat="1" x14ac:dyDescent="0.3">
      <c r="A999" s="1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s="3" customFormat="1" x14ac:dyDescent="0.3">
      <c r="A1000" s="1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s="3" customFormat="1" x14ac:dyDescent="0.3">
      <c r="A1001" s="1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s="3" customFormat="1" x14ac:dyDescent="0.3">
      <c r="A1002" s="11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1:25" s="3" customFormat="1" x14ac:dyDescent="0.3">
      <c r="A1003" s="11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  <row r="1004" spans="1:25" s="3" customFormat="1" x14ac:dyDescent="0.3">
      <c r="A1004" s="11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</row>
    <row r="1005" spans="1:25" s="3" customFormat="1" x14ac:dyDescent="0.3">
      <c r="A1005" s="11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</row>
    <row r="1006" spans="1:25" s="3" customFormat="1" x14ac:dyDescent="0.3">
      <c r="A1006" s="11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</row>
    <row r="1007" spans="1:25" s="3" customFormat="1" x14ac:dyDescent="0.3">
      <c r="A1007" s="11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</row>
    <row r="1008" spans="1:25" s="3" customFormat="1" x14ac:dyDescent="0.3">
      <c r="A1008" s="11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</row>
    <row r="1009" spans="1:25" s="3" customFormat="1" x14ac:dyDescent="0.3">
      <c r="A1009" s="11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</row>
    <row r="1010" spans="1:25" s="3" customFormat="1" x14ac:dyDescent="0.3">
      <c r="A1010" s="11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</row>
    <row r="1011" spans="1:25" s="3" customFormat="1" x14ac:dyDescent="0.3">
      <c r="A1011" s="11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</row>
    <row r="1012" spans="1:25" s="3" customFormat="1" x14ac:dyDescent="0.3">
      <c r="A1012" s="11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</row>
    <row r="1013" spans="1:25" s="3" customFormat="1" x14ac:dyDescent="0.3">
      <c r="A1013" s="11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</row>
    <row r="1014" spans="1:25" s="3" customFormat="1" x14ac:dyDescent="0.3">
      <c r="A1014" s="11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</row>
    <row r="1015" spans="1:25" s="3" customFormat="1" x14ac:dyDescent="0.3">
      <c r="A1015" s="11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</row>
    <row r="1016" spans="1:25" s="3" customFormat="1" x14ac:dyDescent="0.3">
      <c r="A1016" s="11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</row>
    <row r="1017" spans="1:25" s="3" customFormat="1" x14ac:dyDescent="0.3">
      <c r="A1017" s="11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</row>
    <row r="1018" spans="1:25" s="3" customFormat="1" x14ac:dyDescent="0.3">
      <c r="A1018" s="11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</row>
    <row r="1019" spans="1:25" s="3" customFormat="1" x14ac:dyDescent="0.3">
      <c r="A1019" s="11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</row>
    <row r="1020" spans="1:25" s="3" customFormat="1" x14ac:dyDescent="0.3">
      <c r="A1020" s="11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</row>
    <row r="1021" spans="1:25" s="3" customFormat="1" x14ac:dyDescent="0.3">
      <c r="A1021" s="11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</row>
    <row r="1022" spans="1:25" s="3" customFormat="1" x14ac:dyDescent="0.3">
      <c r="A1022" s="11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</row>
    <row r="1023" spans="1:25" s="3" customFormat="1" x14ac:dyDescent="0.3">
      <c r="A1023" s="11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</row>
    <row r="1024" spans="1:25" s="3" customFormat="1" x14ac:dyDescent="0.3">
      <c r="A1024" s="11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</row>
    <row r="1025" spans="1:25" s="3" customFormat="1" x14ac:dyDescent="0.3">
      <c r="A1025" s="11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</row>
    <row r="1026" spans="1:25" s="3" customFormat="1" x14ac:dyDescent="0.3">
      <c r="A1026" s="11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</row>
    <row r="1027" spans="1:25" s="3" customFormat="1" x14ac:dyDescent="0.3">
      <c r="A1027" s="11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</row>
    <row r="1028" spans="1:25" s="3" customFormat="1" x14ac:dyDescent="0.3">
      <c r="A1028" s="11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</row>
    <row r="1029" spans="1:25" s="3" customFormat="1" x14ac:dyDescent="0.3">
      <c r="A1029" s="11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</row>
    <row r="1030" spans="1:25" s="3" customFormat="1" x14ac:dyDescent="0.3">
      <c r="A1030" s="11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</row>
    <row r="1031" spans="1:25" s="3" customFormat="1" x14ac:dyDescent="0.3">
      <c r="A1031" s="11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</row>
    <row r="1032" spans="1:25" s="3" customFormat="1" x14ac:dyDescent="0.3">
      <c r="A1032" s="11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</row>
    <row r="1033" spans="1:25" s="3" customFormat="1" x14ac:dyDescent="0.3">
      <c r="A1033" s="11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</row>
    <row r="1034" spans="1:25" s="3" customFormat="1" x14ac:dyDescent="0.3">
      <c r="A1034" s="11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</row>
    <row r="1035" spans="1:25" s="3" customFormat="1" x14ac:dyDescent="0.3">
      <c r="A1035" s="11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</row>
    <row r="1036" spans="1:25" s="3" customFormat="1" x14ac:dyDescent="0.3">
      <c r="A1036" s="11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</row>
    <row r="1037" spans="1:25" s="3" customFormat="1" x14ac:dyDescent="0.3">
      <c r="A1037" s="11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</row>
    <row r="1038" spans="1:25" s="3" customFormat="1" x14ac:dyDescent="0.3">
      <c r="A1038" s="11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</row>
    <row r="1039" spans="1:25" s="3" customFormat="1" x14ac:dyDescent="0.3">
      <c r="A1039" s="11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</row>
    <row r="1040" spans="1:25" s="3" customFormat="1" x14ac:dyDescent="0.3">
      <c r="A1040" s="11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</row>
    <row r="1041" spans="1:25" s="3" customFormat="1" x14ac:dyDescent="0.3">
      <c r="A1041" s="11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</row>
    <row r="1042" spans="1:25" s="3" customFormat="1" x14ac:dyDescent="0.3">
      <c r="A1042" s="11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</row>
    <row r="1043" spans="1:25" s="3" customFormat="1" x14ac:dyDescent="0.3">
      <c r="A1043" s="11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</row>
    <row r="1044" spans="1:25" s="3" customFormat="1" x14ac:dyDescent="0.3">
      <c r="A1044" s="11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</row>
    <row r="1045" spans="1:25" s="3" customFormat="1" x14ac:dyDescent="0.3">
      <c r="A1045" s="11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</row>
    <row r="1046" spans="1:25" s="3" customFormat="1" x14ac:dyDescent="0.3">
      <c r="A1046" s="11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</row>
    <row r="1047" spans="1:25" s="3" customFormat="1" x14ac:dyDescent="0.3">
      <c r="A1047" s="11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</row>
    <row r="1048" spans="1:25" s="3" customFormat="1" x14ac:dyDescent="0.3">
      <c r="A1048" s="11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</row>
    <row r="1049" spans="1:25" s="3" customFormat="1" x14ac:dyDescent="0.3">
      <c r="A1049" s="11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</row>
    <row r="1050" spans="1:25" s="3" customFormat="1" x14ac:dyDescent="0.3">
      <c r="A1050" s="11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</row>
    <row r="1051" spans="1:25" s="3" customFormat="1" x14ac:dyDescent="0.3">
      <c r="A1051" s="11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</row>
    <row r="1052" spans="1:25" s="3" customFormat="1" x14ac:dyDescent="0.3">
      <c r="A1052" s="11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</row>
    <row r="1053" spans="1:25" s="3" customFormat="1" x14ac:dyDescent="0.3">
      <c r="A1053" s="11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</row>
    <row r="1054" spans="1:25" s="3" customFormat="1" x14ac:dyDescent="0.3">
      <c r="A1054" s="11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</row>
    <row r="1055" spans="1:25" s="3" customFormat="1" x14ac:dyDescent="0.3">
      <c r="A1055" s="11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</row>
    <row r="1056" spans="1:25" s="3" customFormat="1" x14ac:dyDescent="0.3">
      <c r="A1056" s="11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</row>
    <row r="1057" spans="1:25" s="3" customFormat="1" x14ac:dyDescent="0.3">
      <c r="A1057" s="11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</row>
    <row r="1058" spans="1:25" s="3" customFormat="1" x14ac:dyDescent="0.3">
      <c r="A1058" s="11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</row>
    <row r="1059" spans="1:25" s="3" customFormat="1" x14ac:dyDescent="0.3">
      <c r="A1059" s="11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</row>
    <row r="1060" spans="1:25" s="3" customFormat="1" x14ac:dyDescent="0.3">
      <c r="A1060" s="11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</row>
    <row r="1061" spans="1:25" s="3" customFormat="1" x14ac:dyDescent="0.3">
      <c r="A1061" s="11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</row>
    <row r="1062" spans="1:25" s="3" customFormat="1" x14ac:dyDescent="0.3">
      <c r="A1062" s="11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</row>
    <row r="1063" spans="1:25" s="3" customFormat="1" x14ac:dyDescent="0.3">
      <c r="A1063" s="11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</row>
    <row r="1064" spans="1:25" s="3" customFormat="1" x14ac:dyDescent="0.3">
      <c r="A1064" s="11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</row>
    <row r="1065" spans="1:25" s="3" customFormat="1" x14ac:dyDescent="0.3">
      <c r="A1065" s="11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</row>
    <row r="1066" spans="1:25" s="3" customFormat="1" x14ac:dyDescent="0.3">
      <c r="A1066" s="11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</row>
    <row r="1067" spans="1:25" s="3" customFormat="1" x14ac:dyDescent="0.3">
      <c r="A1067" s="11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</row>
    <row r="1068" spans="1:25" s="3" customFormat="1" x14ac:dyDescent="0.3">
      <c r="A1068" s="11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</row>
    <row r="1069" spans="1:25" s="3" customFormat="1" x14ac:dyDescent="0.3">
      <c r="A1069" s="11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</row>
    <row r="1070" spans="1:25" s="3" customFormat="1" x14ac:dyDescent="0.3">
      <c r="A1070" s="11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</row>
    <row r="1071" spans="1:25" s="3" customFormat="1" x14ac:dyDescent="0.3">
      <c r="A1071" s="11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</row>
    <row r="1072" spans="1:25" s="3" customFormat="1" x14ac:dyDescent="0.3">
      <c r="A1072" s="11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</row>
    <row r="1073" spans="1:25" s="3" customFormat="1" x14ac:dyDescent="0.3">
      <c r="A1073" s="11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</row>
    <row r="1074" spans="1:25" s="3" customFormat="1" x14ac:dyDescent="0.3">
      <c r="A1074" s="11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</row>
    <row r="1075" spans="1:25" s="3" customFormat="1" x14ac:dyDescent="0.3">
      <c r="A1075" s="11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</row>
    <row r="1076" spans="1:25" s="3" customFormat="1" x14ac:dyDescent="0.3">
      <c r="A1076" s="11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</row>
    <row r="1077" spans="1:25" s="3" customFormat="1" x14ac:dyDescent="0.3">
      <c r="A1077" s="11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</row>
    <row r="1078" spans="1:25" s="3" customFormat="1" x14ac:dyDescent="0.3">
      <c r="A1078" s="11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</row>
    <row r="1079" spans="1:25" s="3" customFormat="1" x14ac:dyDescent="0.3">
      <c r="A1079" s="11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</row>
    <row r="1080" spans="1:25" s="3" customFormat="1" x14ac:dyDescent="0.3">
      <c r="A1080" s="11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</row>
    <row r="1081" spans="1:25" s="3" customFormat="1" x14ac:dyDescent="0.3">
      <c r="A1081" s="11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</row>
    <row r="1082" spans="1:25" s="3" customFormat="1" x14ac:dyDescent="0.3">
      <c r="A1082" s="11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</row>
    <row r="1083" spans="1:25" s="3" customFormat="1" x14ac:dyDescent="0.3">
      <c r="A1083" s="11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</row>
    <row r="1084" spans="1:25" s="3" customFormat="1" x14ac:dyDescent="0.3">
      <c r="A1084" s="11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</row>
    <row r="1085" spans="1:25" s="3" customFormat="1" x14ac:dyDescent="0.3">
      <c r="A1085" s="11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</row>
    <row r="1086" spans="1:25" s="3" customFormat="1" x14ac:dyDescent="0.3">
      <c r="A1086" s="11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</row>
    <row r="1087" spans="1:25" s="3" customFormat="1" x14ac:dyDescent="0.3">
      <c r="A1087" s="11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</row>
    <row r="1088" spans="1:25" s="3" customFormat="1" x14ac:dyDescent="0.3">
      <c r="A1088" s="11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</row>
    <row r="1089" spans="1:25" s="3" customFormat="1" x14ac:dyDescent="0.3">
      <c r="A1089" s="11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</row>
    <row r="1090" spans="1:25" s="3" customFormat="1" x14ac:dyDescent="0.3">
      <c r="A1090" s="11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</row>
    <row r="1091" spans="1:25" s="3" customFormat="1" x14ac:dyDescent="0.3">
      <c r="A1091" s="11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</row>
    <row r="1092" spans="1:25" s="3" customFormat="1" x14ac:dyDescent="0.3">
      <c r="A1092" s="11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</row>
    <row r="1093" spans="1:25" s="3" customFormat="1" x14ac:dyDescent="0.3">
      <c r="A1093" s="11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</row>
    <row r="1094" spans="1:25" s="3" customFormat="1" x14ac:dyDescent="0.3">
      <c r="A1094" s="11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</row>
    <row r="1095" spans="1:25" s="3" customFormat="1" x14ac:dyDescent="0.3">
      <c r="A1095" s="11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</row>
    <row r="1096" spans="1:25" s="3" customFormat="1" x14ac:dyDescent="0.3">
      <c r="A1096" s="11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</row>
    <row r="1097" spans="1:25" s="3" customFormat="1" x14ac:dyDescent="0.3">
      <c r="A1097" s="11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</row>
    <row r="1098" spans="1:25" s="3" customFormat="1" x14ac:dyDescent="0.3">
      <c r="A1098" s="11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</row>
    <row r="1099" spans="1:25" s="3" customFormat="1" x14ac:dyDescent="0.3">
      <c r="A1099" s="11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</row>
    <row r="1100" spans="1:25" s="3" customFormat="1" x14ac:dyDescent="0.3">
      <c r="A1100" s="11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</row>
    <row r="1101" spans="1:25" s="3" customFormat="1" x14ac:dyDescent="0.3">
      <c r="A1101" s="11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</row>
    <row r="1102" spans="1:25" s="3" customFormat="1" x14ac:dyDescent="0.3">
      <c r="A1102" s="11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</row>
    <row r="1103" spans="1:25" s="3" customFormat="1" x14ac:dyDescent="0.3">
      <c r="A1103" s="11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</row>
    <row r="1104" spans="1:25" s="3" customFormat="1" x14ac:dyDescent="0.3">
      <c r="A1104" s="11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</row>
    <row r="1105" spans="1:25" s="3" customFormat="1" x14ac:dyDescent="0.3">
      <c r="A1105" s="11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</row>
    <row r="1106" spans="1:25" s="3" customFormat="1" x14ac:dyDescent="0.3">
      <c r="A1106" s="11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</row>
    <row r="1107" spans="1:25" s="3" customFormat="1" x14ac:dyDescent="0.3">
      <c r="A1107" s="11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</row>
    <row r="1108" spans="1:25" s="3" customFormat="1" x14ac:dyDescent="0.3">
      <c r="A1108" s="11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</row>
    <row r="1109" spans="1:25" s="3" customFormat="1" x14ac:dyDescent="0.3">
      <c r="A1109" s="11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</row>
    <row r="1110" spans="1:25" s="3" customFormat="1" x14ac:dyDescent="0.3">
      <c r="A1110" s="11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</row>
    <row r="1111" spans="1:25" s="3" customFormat="1" x14ac:dyDescent="0.3">
      <c r="A1111" s="11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</row>
    <row r="1112" spans="1:25" s="3" customFormat="1" x14ac:dyDescent="0.3">
      <c r="A1112" s="11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</row>
    <row r="1113" spans="1:25" s="3" customFormat="1" x14ac:dyDescent="0.3">
      <c r="A1113" s="11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</row>
    <row r="1114" spans="1:25" s="3" customFormat="1" x14ac:dyDescent="0.3">
      <c r="A1114" s="11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</row>
    <row r="1115" spans="1:25" s="3" customFormat="1" x14ac:dyDescent="0.3">
      <c r="A1115" s="11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</row>
    <row r="1116" spans="1:25" s="3" customFormat="1" x14ac:dyDescent="0.3">
      <c r="A1116" s="11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</row>
    <row r="1117" spans="1:25" s="3" customFormat="1" x14ac:dyDescent="0.3">
      <c r="A1117" s="11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</row>
    <row r="1118" spans="1:25" s="3" customFormat="1" x14ac:dyDescent="0.3">
      <c r="A1118" s="11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</row>
    <row r="1119" spans="1:25" s="3" customFormat="1" x14ac:dyDescent="0.3">
      <c r="A1119" s="11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</row>
    <row r="1120" spans="1:25" s="3" customFormat="1" x14ac:dyDescent="0.3">
      <c r="A1120" s="11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</row>
    <row r="1121" spans="1:25" s="3" customFormat="1" x14ac:dyDescent="0.3">
      <c r="A1121" s="11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</row>
    <row r="1122" spans="1:25" s="3" customFormat="1" x14ac:dyDescent="0.3">
      <c r="A1122" s="11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</row>
    <row r="1123" spans="1:25" s="3" customFormat="1" x14ac:dyDescent="0.3">
      <c r="A1123" s="11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</row>
    <row r="1124" spans="1:25" s="3" customFormat="1" x14ac:dyDescent="0.3">
      <c r="A1124" s="11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</row>
    <row r="1125" spans="1:25" s="3" customFormat="1" x14ac:dyDescent="0.3">
      <c r="A1125" s="11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</row>
    <row r="1126" spans="1:25" s="3" customFormat="1" x14ac:dyDescent="0.3">
      <c r="A1126" s="11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</row>
    <row r="1127" spans="1:25" s="3" customFormat="1" x14ac:dyDescent="0.3">
      <c r="A1127" s="11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</row>
    <row r="1128" spans="1:25" s="3" customFormat="1" x14ac:dyDescent="0.3">
      <c r="A1128" s="11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</row>
    <row r="1129" spans="1:25" s="3" customFormat="1" x14ac:dyDescent="0.3">
      <c r="A1129" s="11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</row>
    <row r="1130" spans="1:25" s="3" customFormat="1" x14ac:dyDescent="0.3">
      <c r="A1130" s="11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</row>
    <row r="1131" spans="1:25" s="3" customFormat="1" x14ac:dyDescent="0.3">
      <c r="A1131" s="11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</row>
    <row r="1132" spans="1:25" s="3" customFormat="1" x14ac:dyDescent="0.3">
      <c r="A1132" s="11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</row>
    <row r="1133" spans="1:25" s="3" customFormat="1" x14ac:dyDescent="0.3">
      <c r="A1133" s="11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</row>
    <row r="1134" spans="1:25" s="3" customFormat="1" x14ac:dyDescent="0.3">
      <c r="A1134" s="11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</row>
    <row r="1135" spans="1:25" s="3" customFormat="1" x14ac:dyDescent="0.3">
      <c r="A1135" s="11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</row>
    <row r="1136" spans="1:25" s="3" customFormat="1" x14ac:dyDescent="0.3">
      <c r="A1136" s="11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</row>
    <row r="1137" spans="1:25" s="3" customFormat="1" x14ac:dyDescent="0.3">
      <c r="A1137" s="11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</row>
    <row r="1138" spans="1:25" s="3" customFormat="1" x14ac:dyDescent="0.3">
      <c r="A1138" s="11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</row>
    <row r="1139" spans="1:25" s="3" customFormat="1" x14ac:dyDescent="0.3">
      <c r="A1139" s="11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</row>
    <row r="1140" spans="1:25" s="3" customFormat="1" x14ac:dyDescent="0.3">
      <c r="A1140" s="11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</row>
    <row r="1141" spans="1:25" s="3" customFormat="1" x14ac:dyDescent="0.3">
      <c r="A1141" s="11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</row>
    <row r="1142" spans="1:25" s="3" customFormat="1" x14ac:dyDescent="0.3">
      <c r="A1142" s="11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</row>
    <row r="1143" spans="1:25" s="3" customFormat="1" x14ac:dyDescent="0.3">
      <c r="A1143" s="11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</row>
    <row r="1144" spans="1:25" s="3" customFormat="1" x14ac:dyDescent="0.3">
      <c r="A1144" s="11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</row>
    <row r="1145" spans="1:25" s="3" customFormat="1" x14ac:dyDescent="0.3">
      <c r="A1145" s="11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</row>
    <row r="1146" spans="1:25" s="3" customFormat="1" x14ac:dyDescent="0.3">
      <c r="A1146" s="11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</row>
    <row r="1147" spans="1:25" s="3" customFormat="1" x14ac:dyDescent="0.3">
      <c r="A1147" s="11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</row>
    <row r="1148" spans="1:25" s="3" customFormat="1" x14ac:dyDescent="0.3">
      <c r="A1148" s="11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</row>
    <row r="1149" spans="1:25" s="3" customFormat="1" x14ac:dyDescent="0.3">
      <c r="A1149" s="11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</row>
    <row r="1150" spans="1:25" s="3" customFormat="1" x14ac:dyDescent="0.3">
      <c r="A1150" s="11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</row>
    <row r="1151" spans="1:25" s="3" customFormat="1" x14ac:dyDescent="0.3">
      <c r="A1151" s="11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</row>
    <row r="1152" spans="1:25" s="3" customFormat="1" x14ac:dyDescent="0.3">
      <c r="A1152" s="11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</row>
    <row r="1153" spans="1:25" s="3" customFormat="1" x14ac:dyDescent="0.3">
      <c r="A1153" s="11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</row>
    <row r="1154" spans="1:25" s="3" customFormat="1" x14ac:dyDescent="0.3">
      <c r="A1154" s="11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</row>
    <row r="1155" spans="1:25" s="3" customFormat="1" x14ac:dyDescent="0.3">
      <c r="A1155" s="11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</row>
    <row r="1156" spans="1:25" s="3" customFormat="1" x14ac:dyDescent="0.3">
      <c r="A1156" s="11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</row>
    <row r="1157" spans="1:25" s="3" customFormat="1" x14ac:dyDescent="0.3">
      <c r="A1157" s="11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</row>
    <row r="1158" spans="1:25" s="3" customFormat="1" x14ac:dyDescent="0.3">
      <c r="A1158" s="11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</row>
    <row r="1159" spans="1:25" s="3" customFormat="1" x14ac:dyDescent="0.3">
      <c r="A1159" s="11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</row>
    <row r="1160" spans="1:25" s="3" customFormat="1" x14ac:dyDescent="0.3">
      <c r="A1160" s="11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</row>
    <row r="1161" spans="1:25" s="3" customFormat="1" x14ac:dyDescent="0.3">
      <c r="A1161" s="11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</row>
    <row r="1162" spans="1:25" s="3" customFormat="1" x14ac:dyDescent="0.3">
      <c r="A1162" s="11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</row>
    <row r="1163" spans="1:25" s="3" customFormat="1" x14ac:dyDescent="0.3">
      <c r="A1163" s="11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</row>
    <row r="1164" spans="1:25" s="3" customFormat="1" x14ac:dyDescent="0.3">
      <c r="A1164" s="11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</row>
    <row r="1165" spans="1:25" s="3" customFormat="1" x14ac:dyDescent="0.3">
      <c r="A1165" s="11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</row>
    <row r="1166" spans="1:25" s="3" customFormat="1" x14ac:dyDescent="0.3">
      <c r="A1166" s="11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</row>
    <row r="1167" spans="1:25" s="3" customFormat="1" x14ac:dyDescent="0.3">
      <c r="A1167" s="11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</row>
    <row r="1168" spans="1:25" s="3" customFormat="1" x14ac:dyDescent="0.3">
      <c r="A1168" s="11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</row>
    <row r="1169" spans="1:25" s="3" customFormat="1" x14ac:dyDescent="0.3">
      <c r="A1169" s="11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</row>
    <row r="1170" spans="1:25" s="3" customFormat="1" x14ac:dyDescent="0.3">
      <c r="A1170" s="11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</row>
    <row r="1171" spans="1:25" s="3" customFormat="1" x14ac:dyDescent="0.3">
      <c r="A1171" s="11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</row>
    <row r="1172" spans="1:25" s="3" customFormat="1" x14ac:dyDescent="0.3">
      <c r="A1172" s="11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</row>
    <row r="1173" spans="1:25" s="3" customFormat="1" x14ac:dyDescent="0.3">
      <c r="A1173" s="11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</row>
    <row r="1174" spans="1:25" s="3" customFormat="1" x14ac:dyDescent="0.3">
      <c r="A1174" s="11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</row>
    <row r="1175" spans="1:25" s="3" customFormat="1" x14ac:dyDescent="0.3">
      <c r="A1175" s="11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</row>
    <row r="1176" spans="1:25" s="3" customFormat="1" x14ac:dyDescent="0.3">
      <c r="A1176" s="11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</row>
    <row r="1177" spans="1:25" s="3" customFormat="1" x14ac:dyDescent="0.3">
      <c r="A1177" s="11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</row>
    <row r="1178" spans="1:25" s="3" customFormat="1" x14ac:dyDescent="0.3">
      <c r="A1178" s="11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</row>
    <row r="1179" spans="1:25" s="3" customFormat="1" x14ac:dyDescent="0.3">
      <c r="A1179" s="11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</row>
    <row r="1180" spans="1:25" s="3" customFormat="1" x14ac:dyDescent="0.3">
      <c r="A1180" s="11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</row>
    <row r="1181" spans="1:25" s="3" customFormat="1" x14ac:dyDescent="0.3">
      <c r="A1181" s="11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</row>
    <row r="1182" spans="1:25" s="3" customFormat="1" x14ac:dyDescent="0.3">
      <c r="A1182" s="11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</row>
    <row r="1183" spans="1:25" s="3" customFormat="1" x14ac:dyDescent="0.3">
      <c r="A1183" s="11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</row>
    <row r="1184" spans="1:25" s="3" customFormat="1" x14ac:dyDescent="0.3">
      <c r="A1184" s="11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</row>
    <row r="1185" spans="1:25" s="3" customFormat="1" x14ac:dyDescent="0.3">
      <c r="A1185" s="11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</row>
    <row r="1186" spans="1:25" s="3" customFormat="1" x14ac:dyDescent="0.3">
      <c r="A1186" s="11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</row>
    <row r="1187" spans="1:25" s="3" customFormat="1" x14ac:dyDescent="0.3">
      <c r="A1187" s="11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</row>
    <row r="1188" spans="1:25" s="3" customFormat="1" x14ac:dyDescent="0.3">
      <c r="A1188" s="11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</row>
    <row r="1189" spans="1:25" s="3" customFormat="1" x14ac:dyDescent="0.3">
      <c r="A1189" s="11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</row>
    <row r="1190" spans="1:25" s="3" customFormat="1" x14ac:dyDescent="0.3">
      <c r="A1190" s="11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</row>
    <row r="1191" spans="1:25" s="3" customFormat="1" x14ac:dyDescent="0.3">
      <c r="A1191" s="11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</row>
    <row r="1192" spans="1:25" s="3" customFormat="1" x14ac:dyDescent="0.3">
      <c r="A1192" s="11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</row>
    <row r="1193" spans="1:25" s="3" customFormat="1" x14ac:dyDescent="0.3">
      <c r="A1193" s="11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</row>
    <row r="1194" spans="1:25" s="3" customFormat="1" x14ac:dyDescent="0.3">
      <c r="A1194" s="11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</row>
    <row r="1195" spans="1:25" s="3" customFormat="1" x14ac:dyDescent="0.3">
      <c r="A1195" s="11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</row>
    <row r="1196" spans="1:25" s="3" customFormat="1" x14ac:dyDescent="0.3">
      <c r="A1196" s="11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</row>
    <row r="1197" spans="1:25" s="3" customFormat="1" x14ac:dyDescent="0.3">
      <c r="A1197" s="11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</row>
    <row r="1198" spans="1:25" s="3" customFormat="1" x14ac:dyDescent="0.3">
      <c r="A1198" s="11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</row>
    <row r="1199" spans="1:25" s="3" customFormat="1" x14ac:dyDescent="0.3">
      <c r="A1199" s="11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</row>
    <row r="1200" spans="1:25" s="3" customFormat="1" x14ac:dyDescent="0.3">
      <c r="A1200" s="11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</row>
    <row r="1201" spans="1:25" s="3" customFormat="1" x14ac:dyDescent="0.3">
      <c r="A1201" s="11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</row>
    <row r="1202" spans="1:25" s="3" customFormat="1" x14ac:dyDescent="0.3">
      <c r="A1202" s="11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</row>
    <row r="1203" spans="1:25" s="3" customFormat="1" x14ac:dyDescent="0.3">
      <c r="A1203" s="11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</row>
    <row r="1204" spans="1:25" s="3" customFormat="1" x14ac:dyDescent="0.3">
      <c r="A1204" s="11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</row>
    <row r="1205" spans="1:25" s="3" customFormat="1" x14ac:dyDescent="0.3">
      <c r="A1205" s="11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</row>
    <row r="1206" spans="1:25" s="3" customFormat="1" x14ac:dyDescent="0.3">
      <c r="A1206" s="11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</row>
    <row r="1207" spans="1:25" s="3" customFormat="1" x14ac:dyDescent="0.3">
      <c r="A1207" s="11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</row>
    <row r="1208" spans="1:25" s="3" customFormat="1" x14ac:dyDescent="0.3">
      <c r="A1208" s="11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</row>
    <row r="1209" spans="1:25" s="3" customFormat="1" x14ac:dyDescent="0.3">
      <c r="A1209" s="11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</row>
    <row r="1210" spans="1:25" s="3" customFormat="1" x14ac:dyDescent="0.3">
      <c r="A1210" s="11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</row>
    <row r="1211" spans="1:25" s="3" customFormat="1" x14ac:dyDescent="0.3">
      <c r="A1211" s="11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</row>
    <row r="1212" spans="1:25" s="3" customFormat="1" x14ac:dyDescent="0.3">
      <c r="A1212" s="11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</row>
    <row r="1213" spans="1:25" s="3" customFormat="1" x14ac:dyDescent="0.3">
      <c r="A1213" s="11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</row>
    <row r="1214" spans="1:25" s="3" customFormat="1" x14ac:dyDescent="0.3">
      <c r="A1214" s="11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</row>
    <row r="1215" spans="1:25" s="3" customFormat="1" x14ac:dyDescent="0.3">
      <c r="A1215" s="11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</row>
    <row r="1216" spans="1:25" s="3" customFormat="1" x14ac:dyDescent="0.3">
      <c r="A1216" s="11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</row>
    <row r="1217" spans="1:25" s="3" customFormat="1" x14ac:dyDescent="0.3">
      <c r="A1217" s="11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</row>
    <row r="1218" spans="1:25" s="3" customFormat="1" x14ac:dyDescent="0.3">
      <c r="A1218" s="11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</row>
    <row r="1219" spans="1:25" s="3" customFormat="1" x14ac:dyDescent="0.3">
      <c r="A1219" s="11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</row>
    <row r="1220" spans="1:25" s="3" customFormat="1" x14ac:dyDescent="0.3">
      <c r="A1220" s="11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</row>
    <row r="1221" spans="1:25" s="3" customFormat="1" x14ac:dyDescent="0.3">
      <c r="A1221" s="11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</row>
    <row r="1222" spans="1:25" s="3" customFormat="1" x14ac:dyDescent="0.3">
      <c r="A1222" s="11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</row>
    <row r="1223" spans="1:25" s="3" customFormat="1" x14ac:dyDescent="0.3">
      <c r="A1223" s="11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</row>
    <row r="1224" spans="1:25" s="3" customFormat="1" x14ac:dyDescent="0.3">
      <c r="A1224" s="11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</row>
    <row r="1225" spans="1:25" s="3" customFormat="1" x14ac:dyDescent="0.3">
      <c r="A1225" s="11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</row>
    <row r="1226" spans="1:25" s="3" customFormat="1" x14ac:dyDescent="0.3">
      <c r="A1226" s="11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</row>
    <row r="1227" spans="1:25" s="3" customFormat="1" x14ac:dyDescent="0.3">
      <c r="A1227" s="11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</row>
    <row r="1228" spans="1:25" s="3" customFormat="1" x14ac:dyDescent="0.3">
      <c r="A1228" s="11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</row>
    <row r="1229" spans="1:25" s="3" customFormat="1" x14ac:dyDescent="0.3">
      <c r="A1229" s="11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</row>
    <row r="1230" spans="1:25" s="3" customFormat="1" x14ac:dyDescent="0.3">
      <c r="A1230" s="11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</row>
    <row r="1231" spans="1:25" s="3" customFormat="1" x14ac:dyDescent="0.3">
      <c r="A1231" s="11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</row>
    <row r="1232" spans="1:25" s="3" customFormat="1" x14ac:dyDescent="0.3">
      <c r="A1232" s="11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</row>
    <row r="1233" spans="1:25" s="3" customFormat="1" x14ac:dyDescent="0.3">
      <c r="A1233" s="11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</row>
    <row r="1234" spans="1:25" s="3" customFormat="1" x14ac:dyDescent="0.3">
      <c r="A1234" s="11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</row>
    <row r="1235" spans="1:25" s="3" customFormat="1" x14ac:dyDescent="0.3">
      <c r="A1235" s="11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</row>
    <row r="1236" spans="1:25" s="3" customFormat="1" x14ac:dyDescent="0.3">
      <c r="A1236" s="11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</row>
    <row r="1237" spans="1:25" s="3" customFormat="1" x14ac:dyDescent="0.3">
      <c r="A1237" s="11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</row>
    <row r="1238" spans="1:25" s="3" customFormat="1" x14ac:dyDescent="0.3">
      <c r="A1238" s="11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</row>
    <row r="1239" spans="1:25" s="3" customFormat="1" x14ac:dyDescent="0.3">
      <c r="A1239" s="11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</row>
    <row r="1240" spans="1:25" s="3" customFormat="1" x14ac:dyDescent="0.3">
      <c r="A1240" s="11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</row>
    <row r="1241" spans="1:25" s="3" customFormat="1" x14ac:dyDescent="0.3">
      <c r="A1241" s="11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</row>
    <row r="1242" spans="1:25" s="3" customFormat="1" x14ac:dyDescent="0.3">
      <c r="A1242" s="11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</row>
    <row r="1243" spans="1:25" s="3" customFormat="1" x14ac:dyDescent="0.3">
      <c r="A1243" s="11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</row>
    <row r="1244" spans="1:25" s="3" customFormat="1" x14ac:dyDescent="0.3">
      <c r="A1244" s="11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</row>
    <row r="1245" spans="1:25" s="3" customFormat="1" x14ac:dyDescent="0.3">
      <c r="A1245" s="11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</row>
    <row r="1246" spans="1:25" s="3" customFormat="1" x14ac:dyDescent="0.3">
      <c r="A1246" s="11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</row>
    <row r="1247" spans="1:25" s="3" customFormat="1" x14ac:dyDescent="0.3">
      <c r="A1247" s="11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</row>
    <row r="1248" spans="1:25" s="3" customFormat="1" x14ac:dyDescent="0.3">
      <c r="A1248" s="11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</row>
    <row r="1249" spans="1:25" s="3" customFormat="1" x14ac:dyDescent="0.3">
      <c r="A1249" s="11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</row>
    <row r="1250" spans="1:25" s="3" customFormat="1" x14ac:dyDescent="0.3">
      <c r="A1250" s="11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</row>
    <row r="1251" spans="1:25" s="3" customFormat="1" x14ac:dyDescent="0.3">
      <c r="A1251" s="11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</row>
    <row r="1252" spans="1:25" s="3" customFormat="1" x14ac:dyDescent="0.3">
      <c r="A1252" s="11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</row>
    <row r="1253" spans="1:25" s="3" customFormat="1" x14ac:dyDescent="0.3">
      <c r="A1253" s="11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</row>
    <row r="1254" spans="1:25" s="3" customFormat="1" x14ac:dyDescent="0.3">
      <c r="A1254" s="11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</row>
    <row r="1255" spans="1:25" s="3" customFormat="1" x14ac:dyDescent="0.3">
      <c r="A1255" s="11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</row>
    <row r="1256" spans="1:25" s="3" customFormat="1" x14ac:dyDescent="0.3">
      <c r="A1256" s="11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</row>
    <row r="1257" spans="1:25" s="3" customFormat="1" x14ac:dyDescent="0.3">
      <c r="A1257" s="11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</row>
    <row r="1258" spans="1:25" s="3" customFormat="1" x14ac:dyDescent="0.3">
      <c r="A1258" s="11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</row>
    <row r="1259" spans="1:25" s="3" customFormat="1" x14ac:dyDescent="0.3">
      <c r="A1259" s="11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</row>
    <row r="1260" spans="1:25" s="3" customFormat="1" x14ac:dyDescent="0.3">
      <c r="A1260" s="11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</row>
    <row r="1261" spans="1:25" s="3" customFormat="1" x14ac:dyDescent="0.3">
      <c r="A1261" s="11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</row>
    <row r="1262" spans="1:25" s="3" customFormat="1" x14ac:dyDescent="0.3">
      <c r="A1262" s="11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</row>
    <row r="1263" spans="1:25" s="3" customFormat="1" x14ac:dyDescent="0.3">
      <c r="A1263" s="11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</row>
    <row r="1264" spans="1:25" s="3" customFormat="1" x14ac:dyDescent="0.3">
      <c r="A1264" s="11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</row>
    <row r="1265" spans="1:25" s="3" customFormat="1" x14ac:dyDescent="0.3">
      <c r="A1265" s="11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</row>
    <row r="1266" spans="1:25" s="3" customFormat="1" x14ac:dyDescent="0.3">
      <c r="A1266" s="11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</row>
    <row r="1267" spans="1:25" s="3" customFormat="1" x14ac:dyDescent="0.3">
      <c r="A1267" s="11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</row>
    <row r="1268" spans="1:25" s="3" customFormat="1" x14ac:dyDescent="0.3">
      <c r="A1268" s="11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</row>
    <row r="1269" spans="1:25" s="3" customFormat="1" x14ac:dyDescent="0.3">
      <c r="A1269" s="11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</row>
    <row r="1270" spans="1:25" s="3" customFormat="1" x14ac:dyDescent="0.3">
      <c r="A1270" s="11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</row>
    <row r="1271" spans="1:25" s="3" customFormat="1" x14ac:dyDescent="0.3">
      <c r="A1271" s="11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</row>
    <row r="1272" spans="1:25" s="3" customFormat="1" x14ac:dyDescent="0.3">
      <c r="A1272" s="11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</row>
    <row r="1273" spans="1:25" s="3" customFormat="1" x14ac:dyDescent="0.3">
      <c r="A1273" s="11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</row>
    <row r="1274" spans="1:25" s="3" customFormat="1" x14ac:dyDescent="0.3">
      <c r="A1274" s="11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</row>
    <row r="1275" spans="1:25" s="3" customFormat="1" x14ac:dyDescent="0.3">
      <c r="A1275" s="11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</row>
    <row r="1276" spans="1:25" s="3" customFormat="1" x14ac:dyDescent="0.3">
      <c r="A1276" s="11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</row>
    <row r="1277" spans="1:25" s="3" customFormat="1" x14ac:dyDescent="0.3">
      <c r="A1277" s="11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</row>
    <row r="1278" spans="1:25" s="3" customFormat="1" x14ac:dyDescent="0.3">
      <c r="A1278" s="11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</row>
    <row r="1279" spans="1:25" s="3" customFormat="1" x14ac:dyDescent="0.3">
      <c r="A1279" s="11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</row>
    <row r="1280" spans="1:25" s="3" customFormat="1" x14ac:dyDescent="0.3">
      <c r="A1280" s="11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</row>
    <row r="1281" spans="1:25" s="3" customFormat="1" x14ac:dyDescent="0.3">
      <c r="A1281" s="11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</row>
    <row r="1282" spans="1:25" s="3" customFormat="1" x14ac:dyDescent="0.3">
      <c r="A1282" s="11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</row>
    <row r="1283" spans="1:25" s="3" customFormat="1" x14ac:dyDescent="0.3">
      <c r="A1283" s="11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</row>
    <row r="1284" spans="1:25" s="3" customFormat="1" x14ac:dyDescent="0.3">
      <c r="A1284" s="11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</row>
    <row r="1285" spans="1:25" s="3" customFormat="1" x14ac:dyDescent="0.3">
      <c r="A1285" s="11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</row>
    <row r="1286" spans="1:25" s="3" customFormat="1" x14ac:dyDescent="0.3">
      <c r="A1286" s="11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</row>
    <row r="1287" spans="1:25" s="3" customFormat="1" x14ac:dyDescent="0.3">
      <c r="A1287" s="11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</row>
    <row r="1288" spans="1:25" s="3" customFormat="1" x14ac:dyDescent="0.3">
      <c r="A1288" s="11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</row>
    <row r="1289" spans="1:25" s="3" customFormat="1" x14ac:dyDescent="0.3">
      <c r="A1289" s="11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</row>
    <row r="1290" spans="1:25" s="3" customFormat="1" x14ac:dyDescent="0.3">
      <c r="A1290" s="11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</row>
    <row r="1291" spans="1:25" s="3" customFormat="1" x14ac:dyDescent="0.3">
      <c r="A1291" s="11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</row>
    <row r="1292" spans="1:25" s="3" customFormat="1" x14ac:dyDescent="0.3">
      <c r="A1292" s="11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</row>
    <row r="1293" spans="1:25" s="3" customFormat="1" x14ac:dyDescent="0.3">
      <c r="A1293" s="11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</row>
    <row r="1294" spans="1:25" s="3" customFormat="1" x14ac:dyDescent="0.3">
      <c r="A1294" s="11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</row>
    <row r="1295" spans="1:25" s="3" customFormat="1" x14ac:dyDescent="0.3">
      <c r="A1295" s="11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</row>
    <row r="1296" spans="1:25" s="3" customFormat="1" x14ac:dyDescent="0.3">
      <c r="A1296" s="11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</row>
    <row r="1297" spans="1:25" s="3" customFormat="1" x14ac:dyDescent="0.3">
      <c r="A1297" s="11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</row>
    <row r="1298" spans="1:25" s="3" customFormat="1" x14ac:dyDescent="0.3">
      <c r="A1298" s="11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</row>
    <row r="1299" spans="1:25" s="3" customFormat="1" x14ac:dyDescent="0.3">
      <c r="A1299" s="11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</row>
    <row r="1300" spans="1:25" s="3" customFormat="1" x14ac:dyDescent="0.3">
      <c r="A1300" s="11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</row>
    <row r="1301" spans="1:25" s="3" customFormat="1" x14ac:dyDescent="0.3">
      <c r="A1301" s="11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</row>
    <row r="1302" spans="1:25" s="3" customFormat="1" x14ac:dyDescent="0.3">
      <c r="A1302" s="11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</row>
    <row r="1303" spans="1:25" s="3" customFormat="1" x14ac:dyDescent="0.3">
      <c r="A1303" s="11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</row>
    <row r="1304" spans="1:25" s="3" customFormat="1" x14ac:dyDescent="0.3">
      <c r="A1304" s="11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</row>
    <row r="1305" spans="1:25" s="3" customFormat="1" x14ac:dyDescent="0.3">
      <c r="A1305" s="11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</row>
    <row r="1306" spans="1:25" s="3" customFormat="1" x14ac:dyDescent="0.3">
      <c r="A1306" s="11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</row>
    <row r="1307" spans="1:25" s="3" customFormat="1" x14ac:dyDescent="0.3">
      <c r="A1307" s="11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</row>
    <row r="1308" spans="1:25" s="3" customFormat="1" x14ac:dyDescent="0.3">
      <c r="A1308" s="11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</row>
    <row r="1309" spans="1:25" s="3" customFormat="1" x14ac:dyDescent="0.3">
      <c r="A1309" s="11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</row>
    <row r="1310" spans="1:25" s="3" customFormat="1" x14ac:dyDescent="0.3">
      <c r="A1310" s="11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</row>
    <row r="1311" spans="1:25" s="3" customFormat="1" x14ac:dyDescent="0.3">
      <c r="A1311" s="11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</row>
    <row r="1312" spans="1:25" s="3" customFormat="1" x14ac:dyDescent="0.3">
      <c r="A1312" s="11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</row>
    <row r="1313" spans="1:25" s="3" customFormat="1" x14ac:dyDescent="0.3">
      <c r="A1313" s="11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</row>
    <row r="1314" spans="1:25" s="3" customFormat="1" x14ac:dyDescent="0.3">
      <c r="A1314" s="11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</row>
    <row r="1315" spans="1:25" s="3" customFormat="1" x14ac:dyDescent="0.3">
      <c r="A1315" s="11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</row>
    <row r="1316" spans="1:25" s="3" customFormat="1" x14ac:dyDescent="0.3">
      <c r="A1316" s="11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</row>
    <row r="1317" spans="1:25" s="3" customFormat="1" x14ac:dyDescent="0.3">
      <c r="A1317" s="11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</row>
    <row r="1318" spans="1:25" s="3" customFormat="1" x14ac:dyDescent="0.3">
      <c r="A1318" s="11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</row>
    <row r="1319" spans="1:25" s="3" customFormat="1" x14ac:dyDescent="0.3">
      <c r="A1319" s="11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</row>
    <row r="1320" spans="1:25" s="3" customFormat="1" x14ac:dyDescent="0.3">
      <c r="A1320" s="11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</row>
    <row r="1321" spans="1:25" s="3" customFormat="1" x14ac:dyDescent="0.3">
      <c r="A1321" s="11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</row>
    <row r="1322" spans="1:25" s="3" customFormat="1" x14ac:dyDescent="0.3">
      <c r="A1322" s="11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</row>
    <row r="1323" spans="1:25" s="3" customFormat="1" x14ac:dyDescent="0.3">
      <c r="A1323" s="11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</row>
    <row r="1324" spans="1:25" s="3" customFormat="1" x14ac:dyDescent="0.3">
      <c r="A1324" s="11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</row>
    <row r="1325" spans="1:25" s="3" customFormat="1" x14ac:dyDescent="0.3">
      <c r="A1325" s="11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</row>
    <row r="1326" spans="1:25" s="3" customFormat="1" x14ac:dyDescent="0.3">
      <c r="A1326" s="11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</row>
    <row r="1327" spans="1:25" s="3" customFormat="1" x14ac:dyDescent="0.3">
      <c r="A1327" s="11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</row>
    <row r="1328" spans="1:25" s="3" customFormat="1" x14ac:dyDescent="0.3">
      <c r="A1328" s="11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</row>
    <row r="1329" spans="1:25" s="3" customFormat="1" x14ac:dyDescent="0.3">
      <c r="A1329" s="11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</row>
    <row r="1330" spans="1:25" s="3" customFormat="1" x14ac:dyDescent="0.3">
      <c r="A1330" s="11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</row>
    <row r="1331" spans="1:25" s="3" customFormat="1" x14ac:dyDescent="0.3">
      <c r="A1331" s="11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</row>
    <row r="1332" spans="1:25" s="3" customFormat="1" x14ac:dyDescent="0.3">
      <c r="A1332" s="11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</row>
    <row r="1333" spans="1:25" s="3" customFormat="1" x14ac:dyDescent="0.3">
      <c r="A1333" s="11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</row>
    <row r="1334" spans="1:25" s="3" customFormat="1" x14ac:dyDescent="0.3">
      <c r="A1334" s="11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</row>
    <row r="1335" spans="1:25" s="3" customFormat="1" x14ac:dyDescent="0.3">
      <c r="A1335" s="11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</row>
    <row r="1336" spans="1:25" s="3" customFormat="1" x14ac:dyDescent="0.3">
      <c r="A1336" s="11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</row>
    <row r="1337" spans="1:25" s="3" customFormat="1" x14ac:dyDescent="0.3">
      <c r="A1337" s="11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</row>
    <row r="1338" spans="1:25" s="3" customFormat="1" x14ac:dyDescent="0.3">
      <c r="A1338" s="11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</row>
    <row r="1339" spans="1:25" s="3" customFormat="1" x14ac:dyDescent="0.3">
      <c r="A1339" s="11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</row>
    <row r="1340" spans="1:25" s="3" customFormat="1" x14ac:dyDescent="0.3">
      <c r="A1340" s="11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</row>
    <row r="1341" spans="1:25" s="3" customFormat="1" x14ac:dyDescent="0.3">
      <c r="A1341" s="11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</row>
    <row r="1342" spans="1:25" s="3" customFormat="1" x14ac:dyDescent="0.3">
      <c r="A1342" s="11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</row>
    <row r="1343" spans="1:25" s="3" customFormat="1" x14ac:dyDescent="0.3">
      <c r="A1343" s="11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</row>
    <row r="1344" spans="1:25" s="3" customFormat="1" x14ac:dyDescent="0.3">
      <c r="A1344" s="11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</row>
    <row r="1345" spans="1:25" s="3" customFormat="1" x14ac:dyDescent="0.3">
      <c r="A1345" s="11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</row>
    <row r="1346" spans="1:25" s="3" customFormat="1" x14ac:dyDescent="0.3">
      <c r="A1346" s="11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</row>
    <row r="1347" spans="1:25" s="3" customFormat="1" x14ac:dyDescent="0.3">
      <c r="A1347" s="11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</row>
    <row r="1348" spans="1:25" s="3" customFormat="1" x14ac:dyDescent="0.3">
      <c r="A1348" s="11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</row>
    <row r="1349" spans="1:25" s="3" customFormat="1" x14ac:dyDescent="0.3">
      <c r="A1349" s="11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</row>
    <row r="1350" spans="1:25" s="3" customFormat="1" x14ac:dyDescent="0.3">
      <c r="A1350" s="11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</row>
    <row r="1351" spans="1:25" s="3" customFormat="1" x14ac:dyDescent="0.3">
      <c r="A1351" s="11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</row>
    <row r="1352" spans="1:25" s="3" customFormat="1" x14ac:dyDescent="0.3">
      <c r="A1352" s="11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</row>
    <row r="1353" spans="1:25" s="3" customFormat="1" x14ac:dyDescent="0.3">
      <c r="A1353" s="11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</row>
    <row r="1354" spans="1:25" s="3" customFormat="1" x14ac:dyDescent="0.3">
      <c r="A1354" s="11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</row>
    <row r="1355" spans="1:25" s="3" customFormat="1" x14ac:dyDescent="0.3">
      <c r="A1355" s="11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</row>
    <row r="1356" spans="1:25" s="3" customFormat="1" x14ac:dyDescent="0.3">
      <c r="A1356" s="11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</row>
    <row r="1357" spans="1:25" s="3" customFormat="1" x14ac:dyDescent="0.3">
      <c r="A1357" s="11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</row>
    <row r="1358" spans="1:25" s="3" customFormat="1" x14ac:dyDescent="0.3">
      <c r="A1358" s="11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</row>
    <row r="1359" spans="1:25" s="3" customFormat="1" x14ac:dyDescent="0.3">
      <c r="A1359" s="11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</row>
    <row r="1360" spans="1:25" s="3" customFormat="1" x14ac:dyDescent="0.3">
      <c r="A1360" s="11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</row>
    <row r="1361" spans="1:25" s="3" customFormat="1" x14ac:dyDescent="0.3">
      <c r="A1361" s="11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</row>
    <row r="1362" spans="1:25" s="3" customFormat="1" x14ac:dyDescent="0.3">
      <c r="A1362" s="11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</row>
    <row r="1363" spans="1:25" s="3" customFormat="1" x14ac:dyDescent="0.3">
      <c r="A1363" s="11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</row>
    <row r="1364" spans="1:25" s="3" customFormat="1" x14ac:dyDescent="0.3">
      <c r="A1364" s="11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</row>
    <row r="1365" spans="1:25" s="3" customFormat="1" x14ac:dyDescent="0.3">
      <c r="A1365" s="11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</row>
    <row r="1366" spans="1:25" s="3" customFormat="1" x14ac:dyDescent="0.3">
      <c r="A1366" s="11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</row>
    <row r="1367" spans="1:25" s="3" customFormat="1" x14ac:dyDescent="0.3">
      <c r="A1367" s="11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</row>
    <row r="1368" spans="1:25" s="3" customFormat="1" x14ac:dyDescent="0.3">
      <c r="A1368" s="11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</row>
    <row r="1369" spans="1:25" s="3" customFormat="1" x14ac:dyDescent="0.3">
      <c r="A1369" s="11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</row>
    <row r="1370" spans="1:25" s="3" customFormat="1" x14ac:dyDescent="0.3">
      <c r="A1370" s="11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</row>
    <row r="1371" spans="1:25" s="3" customFormat="1" x14ac:dyDescent="0.3">
      <c r="A1371" s="11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</row>
    <row r="1372" spans="1:25" s="3" customFormat="1" x14ac:dyDescent="0.3">
      <c r="A1372" s="11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</row>
    <row r="1373" spans="1:25" s="3" customFormat="1" x14ac:dyDescent="0.3">
      <c r="A1373" s="11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</row>
    <row r="1374" spans="1:25" s="3" customFormat="1" x14ac:dyDescent="0.3">
      <c r="A1374" s="11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</row>
    <row r="1375" spans="1:25" s="3" customFormat="1" x14ac:dyDescent="0.3">
      <c r="A1375" s="11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</row>
    <row r="1376" spans="1:25" s="3" customFormat="1" x14ac:dyDescent="0.3">
      <c r="A1376" s="11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</row>
    <row r="1377" spans="1:25" s="3" customFormat="1" x14ac:dyDescent="0.3">
      <c r="A1377" s="11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</row>
    <row r="1378" spans="1:25" s="3" customFormat="1" x14ac:dyDescent="0.3">
      <c r="A1378" s="11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</row>
    <row r="1379" spans="1:25" s="3" customFormat="1" x14ac:dyDescent="0.3">
      <c r="A1379" s="11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</row>
    <row r="1380" spans="1:25" s="3" customFormat="1" x14ac:dyDescent="0.3">
      <c r="A1380" s="11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</row>
    <row r="1381" spans="1:25" s="3" customFormat="1" x14ac:dyDescent="0.3">
      <c r="A1381" s="11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</row>
    <row r="1382" spans="1:25" s="3" customFormat="1" x14ac:dyDescent="0.3">
      <c r="A1382" s="11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</row>
    <row r="1383" spans="1:25" s="3" customFormat="1" x14ac:dyDescent="0.3">
      <c r="A1383" s="11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</row>
    <row r="1384" spans="1:25" s="3" customFormat="1" x14ac:dyDescent="0.3">
      <c r="A1384" s="11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</row>
    <row r="1385" spans="1:25" s="3" customFormat="1" x14ac:dyDescent="0.3">
      <c r="A1385" s="11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</row>
    <row r="1386" spans="1:25" s="3" customFormat="1" x14ac:dyDescent="0.3">
      <c r="A1386" s="11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</row>
    <row r="1387" spans="1:25" s="3" customFormat="1" x14ac:dyDescent="0.3">
      <c r="A1387" s="11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</row>
    <row r="1388" spans="1:25" s="3" customFormat="1" x14ac:dyDescent="0.3">
      <c r="A1388" s="11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</row>
    <row r="1389" spans="1:25" s="3" customFormat="1" x14ac:dyDescent="0.3">
      <c r="A1389" s="11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</row>
    <row r="1390" spans="1:25" s="3" customFormat="1" x14ac:dyDescent="0.3">
      <c r="A1390" s="11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</row>
    <row r="1391" spans="1:25" s="3" customFormat="1" x14ac:dyDescent="0.3">
      <c r="A1391" s="11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</row>
    <row r="1392" spans="1:25" s="3" customFormat="1" x14ac:dyDescent="0.3">
      <c r="A1392" s="11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</row>
    <row r="1393" spans="1:25" s="3" customFormat="1" x14ac:dyDescent="0.3">
      <c r="A1393" s="11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</row>
    <row r="1394" spans="1:25" s="3" customFormat="1" x14ac:dyDescent="0.3">
      <c r="A1394" s="11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</row>
    <row r="1395" spans="1:25" s="3" customFormat="1" x14ac:dyDescent="0.3">
      <c r="A1395" s="11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</row>
    <row r="1396" spans="1:25" s="3" customFormat="1" x14ac:dyDescent="0.3">
      <c r="A1396" s="11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</row>
    <row r="1397" spans="1:25" s="3" customFormat="1" x14ac:dyDescent="0.3">
      <c r="A1397" s="11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</row>
    <row r="1398" spans="1:25" s="3" customFormat="1" x14ac:dyDescent="0.3">
      <c r="A1398" s="11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</row>
    <row r="1399" spans="1:25" s="3" customFormat="1" x14ac:dyDescent="0.3">
      <c r="A1399" s="11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</row>
    <row r="1400" spans="1:25" s="3" customFormat="1" x14ac:dyDescent="0.3">
      <c r="A1400" s="11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</row>
    <row r="1401" spans="1:25" s="3" customFormat="1" x14ac:dyDescent="0.3">
      <c r="A1401" s="11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</row>
    <row r="1402" spans="1:25" s="3" customFormat="1" x14ac:dyDescent="0.3">
      <c r="A1402" s="11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</row>
    <row r="1403" spans="1:25" s="3" customFormat="1" x14ac:dyDescent="0.3">
      <c r="A1403" s="11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</row>
    <row r="1404" spans="1:25" s="3" customFormat="1" x14ac:dyDescent="0.3">
      <c r="A1404" s="11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</row>
    <row r="1405" spans="1:25" s="3" customFormat="1" x14ac:dyDescent="0.3">
      <c r="A1405" s="11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</row>
    <row r="1406" spans="1:25" s="3" customFormat="1" x14ac:dyDescent="0.3">
      <c r="A1406" s="11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</row>
    <row r="1407" spans="1:25" s="3" customFormat="1" x14ac:dyDescent="0.3">
      <c r="A1407" s="11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</row>
    <row r="1408" spans="1:25" s="3" customFormat="1" x14ac:dyDescent="0.3">
      <c r="A1408" s="11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</row>
    <row r="1409" spans="1:25" s="3" customFormat="1" x14ac:dyDescent="0.3">
      <c r="A1409" s="11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</row>
    <row r="1410" spans="1:25" s="3" customFormat="1" x14ac:dyDescent="0.3">
      <c r="A1410" s="11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</row>
    <row r="1411" spans="1:25" s="3" customFormat="1" x14ac:dyDescent="0.3">
      <c r="A1411" s="11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</row>
    <row r="1412" spans="1:25" s="3" customFormat="1" x14ac:dyDescent="0.3">
      <c r="A1412" s="11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</row>
    <row r="1413" spans="1:25" s="3" customFormat="1" x14ac:dyDescent="0.3">
      <c r="A1413" s="11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</row>
    <row r="1414" spans="1:25" s="3" customFormat="1" x14ac:dyDescent="0.3">
      <c r="A1414" s="11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</row>
    <row r="1415" spans="1:25" s="3" customFormat="1" x14ac:dyDescent="0.3">
      <c r="A1415" s="11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</row>
    <row r="1416" spans="1:25" s="3" customFormat="1" x14ac:dyDescent="0.3">
      <c r="A1416" s="11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</row>
    <row r="1417" spans="1:25" s="3" customFormat="1" x14ac:dyDescent="0.3">
      <c r="A1417" s="11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</row>
    <row r="1418" spans="1:25" s="3" customFormat="1" x14ac:dyDescent="0.3">
      <c r="A1418" s="11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</row>
    <row r="1419" spans="1:25" s="3" customFormat="1" x14ac:dyDescent="0.3">
      <c r="A1419" s="11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</row>
    <row r="1420" spans="1:25" s="3" customFormat="1" x14ac:dyDescent="0.3">
      <c r="A1420" s="11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</row>
    <row r="1421" spans="1:25" s="3" customFormat="1" x14ac:dyDescent="0.3">
      <c r="A1421" s="11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</row>
    <row r="1422" spans="1:25" s="3" customFormat="1" x14ac:dyDescent="0.3">
      <c r="A1422" s="11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</row>
    <row r="1423" spans="1:25" s="3" customFormat="1" x14ac:dyDescent="0.3">
      <c r="A1423" s="11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</row>
    <row r="1424" spans="1:25" s="3" customFormat="1" x14ac:dyDescent="0.3">
      <c r="A1424" s="11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</row>
    <row r="1425" spans="1:25" s="3" customFormat="1" x14ac:dyDescent="0.3">
      <c r="A1425" s="11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</row>
    <row r="1426" spans="1:25" s="3" customFormat="1" x14ac:dyDescent="0.3">
      <c r="A1426" s="11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</row>
    <row r="1427" spans="1:25" s="3" customFormat="1" x14ac:dyDescent="0.3">
      <c r="A1427" s="11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</row>
    <row r="1428" spans="1:25" s="3" customFormat="1" x14ac:dyDescent="0.3">
      <c r="A1428" s="11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</row>
    <row r="1429" spans="1:25" s="3" customFormat="1" x14ac:dyDescent="0.3">
      <c r="A1429" s="11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</row>
    <row r="1430" spans="1:25" s="3" customFormat="1" x14ac:dyDescent="0.3">
      <c r="A1430" s="11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</row>
    <row r="1431" spans="1:25" s="3" customFormat="1" x14ac:dyDescent="0.3">
      <c r="A1431" s="11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</row>
    <row r="1432" spans="1:25" s="3" customFormat="1" x14ac:dyDescent="0.3">
      <c r="A1432" s="11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</row>
    <row r="1433" spans="1:25" s="3" customFormat="1" x14ac:dyDescent="0.3">
      <c r="A1433" s="11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</row>
    <row r="1434" spans="1:25" s="3" customFormat="1" x14ac:dyDescent="0.3">
      <c r="A1434" s="11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</row>
    <row r="1435" spans="1:25" s="3" customFormat="1" x14ac:dyDescent="0.3">
      <c r="A1435" s="11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</row>
    <row r="1436" spans="1:25" s="3" customFormat="1" x14ac:dyDescent="0.3">
      <c r="A1436" s="11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</row>
    <row r="1437" spans="1:25" s="3" customFormat="1" x14ac:dyDescent="0.3">
      <c r="A1437" s="11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</row>
    <row r="1438" spans="1:25" s="3" customFormat="1" x14ac:dyDescent="0.3">
      <c r="A1438" s="11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</row>
    <row r="1439" spans="1:25" s="3" customFormat="1" x14ac:dyDescent="0.3">
      <c r="A1439" s="11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</row>
    <row r="1440" spans="1:25" s="3" customFormat="1" x14ac:dyDescent="0.3">
      <c r="A1440" s="11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</row>
    <row r="1441" spans="1:25" s="3" customFormat="1" x14ac:dyDescent="0.3">
      <c r="A1441" s="11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</row>
    <row r="1442" spans="1:25" s="3" customFormat="1" x14ac:dyDescent="0.3">
      <c r="A1442" s="11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</row>
    <row r="1443" spans="1:25" s="3" customFormat="1" x14ac:dyDescent="0.3">
      <c r="A1443" s="11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</row>
    <row r="1444" spans="1:25" s="3" customFormat="1" x14ac:dyDescent="0.3">
      <c r="A1444" s="11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</row>
    <row r="1445" spans="1:25" s="3" customFormat="1" x14ac:dyDescent="0.3">
      <c r="A1445" s="11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</row>
    <row r="1446" spans="1:25" s="3" customFormat="1" x14ac:dyDescent="0.3">
      <c r="A1446" s="11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</row>
    <row r="1447" spans="1:25" s="3" customFormat="1" x14ac:dyDescent="0.3">
      <c r="A1447" s="11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</row>
    <row r="1448" spans="1:25" s="3" customFormat="1" x14ac:dyDescent="0.3">
      <c r="A1448" s="11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</row>
    <row r="1449" spans="1:25" s="3" customFormat="1" x14ac:dyDescent="0.3">
      <c r="A1449" s="11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</row>
    <row r="1450" spans="1:25" s="3" customFormat="1" x14ac:dyDescent="0.3">
      <c r="A1450" s="11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</row>
    <row r="1451" spans="1:25" s="3" customFormat="1" x14ac:dyDescent="0.3">
      <c r="A1451" s="11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</row>
    <row r="1452" spans="1:25" s="3" customFormat="1" x14ac:dyDescent="0.3">
      <c r="A1452" s="11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</row>
    <row r="1453" spans="1:25" s="3" customFormat="1" x14ac:dyDescent="0.3">
      <c r="A1453" s="11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</row>
    <row r="1454" spans="1:25" s="3" customFormat="1" x14ac:dyDescent="0.3">
      <c r="A1454" s="11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</row>
    <row r="1455" spans="1:25" s="3" customFormat="1" x14ac:dyDescent="0.3">
      <c r="A1455" s="11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</row>
    <row r="1456" spans="1:25" s="3" customFormat="1" x14ac:dyDescent="0.3">
      <c r="A1456" s="11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</row>
    <row r="1457" spans="1:25" s="3" customFormat="1" x14ac:dyDescent="0.3">
      <c r="A1457" s="11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</row>
    <row r="1458" spans="1:25" s="3" customFormat="1" x14ac:dyDescent="0.3">
      <c r="A1458" s="11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</row>
    <row r="1459" spans="1:25" s="3" customFormat="1" x14ac:dyDescent="0.3">
      <c r="A1459" s="11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</row>
    <row r="1460" spans="1:25" s="3" customFormat="1" x14ac:dyDescent="0.3">
      <c r="A1460" s="11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</row>
    <row r="1461" spans="1:25" s="3" customFormat="1" x14ac:dyDescent="0.3">
      <c r="A1461" s="11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</row>
    <row r="1462" spans="1:25" s="3" customFormat="1" x14ac:dyDescent="0.3">
      <c r="A1462" s="11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</row>
    <row r="1463" spans="1:25" s="3" customFormat="1" x14ac:dyDescent="0.3">
      <c r="A1463" s="11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</row>
    <row r="1464" spans="1:25" s="3" customFormat="1" x14ac:dyDescent="0.3">
      <c r="A1464" s="11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</row>
    <row r="1465" spans="1:25" s="3" customFormat="1" x14ac:dyDescent="0.3">
      <c r="A1465" s="11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</row>
    <row r="1466" spans="1:25" s="3" customFormat="1" x14ac:dyDescent="0.3">
      <c r="A1466" s="11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</row>
    <row r="1467" spans="1:25" s="3" customFormat="1" x14ac:dyDescent="0.3">
      <c r="A1467" s="11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</row>
    <row r="1468" spans="1:25" s="3" customFormat="1" x14ac:dyDescent="0.3">
      <c r="A1468" s="11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</row>
    <row r="1469" spans="1:25" s="3" customFormat="1" x14ac:dyDescent="0.3">
      <c r="A1469" s="11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</row>
    <row r="1470" spans="1:25" s="3" customFormat="1" x14ac:dyDescent="0.3">
      <c r="A1470" s="11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</row>
    <row r="1471" spans="1:25" s="3" customFormat="1" x14ac:dyDescent="0.3">
      <c r="A1471" s="11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</row>
    <row r="1472" spans="1:25" s="3" customFormat="1" x14ac:dyDescent="0.3">
      <c r="A1472" s="11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</row>
    <row r="1473" spans="1:25" s="3" customFormat="1" x14ac:dyDescent="0.3">
      <c r="A1473" s="11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</row>
    <row r="1474" spans="1:25" s="3" customFormat="1" x14ac:dyDescent="0.3">
      <c r="A1474" s="11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</row>
    <row r="1475" spans="1:25" s="3" customFormat="1" x14ac:dyDescent="0.3">
      <c r="A1475" s="11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</row>
    <row r="1476" spans="1:25" s="3" customFormat="1" x14ac:dyDescent="0.3">
      <c r="A1476" s="11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</row>
    <row r="1477" spans="1:25" s="3" customFormat="1" x14ac:dyDescent="0.3">
      <c r="A1477" s="11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</row>
    <row r="1478" spans="1:25" s="3" customFormat="1" x14ac:dyDescent="0.3">
      <c r="A1478" s="11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</row>
    <row r="1479" spans="1:25" s="3" customFormat="1" x14ac:dyDescent="0.3">
      <c r="A1479" s="11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</row>
    <row r="1480" spans="1:25" s="3" customFormat="1" x14ac:dyDescent="0.3">
      <c r="A1480" s="11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</row>
    <row r="1481" spans="1:25" s="3" customFormat="1" x14ac:dyDescent="0.3">
      <c r="A1481" s="11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</row>
    <row r="1482" spans="1:25" s="3" customFormat="1" x14ac:dyDescent="0.3">
      <c r="A1482" s="11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</row>
    <row r="1483" spans="1:25" s="3" customFormat="1" x14ac:dyDescent="0.3">
      <c r="A1483" s="11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</row>
    <row r="1484" spans="1:25" s="3" customFormat="1" x14ac:dyDescent="0.3">
      <c r="A1484" s="11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</row>
    <row r="1485" spans="1:25" s="3" customFormat="1" x14ac:dyDescent="0.3">
      <c r="A1485" s="11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</row>
    <row r="1486" spans="1:25" s="3" customFormat="1" x14ac:dyDescent="0.3">
      <c r="A1486" s="11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</row>
    <row r="1487" spans="1:25" s="3" customFormat="1" x14ac:dyDescent="0.3">
      <c r="A1487" s="11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</row>
    <row r="1488" spans="1:25" s="3" customFormat="1" x14ac:dyDescent="0.3">
      <c r="A1488" s="11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</row>
    <row r="1489" spans="1:25" s="3" customFormat="1" x14ac:dyDescent="0.3">
      <c r="A1489" s="11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</row>
    <row r="1490" spans="1:25" s="3" customFormat="1" x14ac:dyDescent="0.3">
      <c r="A1490" s="11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</row>
    <row r="1491" spans="1:25" s="3" customFormat="1" x14ac:dyDescent="0.3">
      <c r="A1491" s="11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</row>
    <row r="1492" spans="1:25" s="3" customFormat="1" x14ac:dyDescent="0.3">
      <c r="A1492" s="11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</row>
    <row r="1493" spans="1:25" s="3" customFormat="1" x14ac:dyDescent="0.3">
      <c r="A1493" s="11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</row>
    <row r="1494" spans="1:25" s="3" customFormat="1" x14ac:dyDescent="0.3">
      <c r="A1494" s="11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</row>
    <row r="1495" spans="1:25" s="3" customFormat="1" x14ac:dyDescent="0.3">
      <c r="A1495" s="11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</row>
    <row r="1496" spans="1:25" s="3" customFormat="1" x14ac:dyDescent="0.3">
      <c r="A1496" s="11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</row>
    <row r="1497" spans="1:25" s="3" customFormat="1" x14ac:dyDescent="0.3">
      <c r="A1497" s="11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</row>
    <row r="1498" spans="1:25" s="3" customFormat="1" x14ac:dyDescent="0.3">
      <c r="A1498" s="11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</row>
    <row r="1499" spans="1:25" s="3" customFormat="1" x14ac:dyDescent="0.3">
      <c r="A1499" s="11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</row>
    <row r="1500" spans="1:25" s="3" customFormat="1" x14ac:dyDescent="0.3">
      <c r="A1500" s="11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</row>
    <row r="1501" spans="1:25" s="3" customFormat="1" x14ac:dyDescent="0.3">
      <c r="A1501" s="11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</row>
    <row r="1502" spans="1:25" s="3" customFormat="1" x14ac:dyDescent="0.3">
      <c r="A1502" s="11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</row>
    <row r="1503" spans="1:25" s="3" customFormat="1" x14ac:dyDescent="0.3">
      <c r="A1503" s="11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</row>
    <row r="1504" spans="1:25" s="3" customFormat="1" x14ac:dyDescent="0.3">
      <c r="A1504" s="11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</row>
    <row r="1505" spans="1:25" s="3" customFormat="1" x14ac:dyDescent="0.3">
      <c r="A1505" s="11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</row>
    <row r="1506" spans="1:25" s="3" customFormat="1" x14ac:dyDescent="0.3">
      <c r="A1506" s="11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</row>
    <row r="1507" spans="1:25" s="3" customFormat="1" x14ac:dyDescent="0.3">
      <c r="A1507" s="11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</row>
    <row r="1508" spans="1:25" s="3" customFormat="1" x14ac:dyDescent="0.3">
      <c r="A1508" s="11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</row>
    <row r="1509" spans="1:25" s="3" customFormat="1" x14ac:dyDescent="0.3">
      <c r="A1509" s="11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</row>
    <row r="1510" spans="1:25" s="3" customFormat="1" x14ac:dyDescent="0.3">
      <c r="A1510" s="11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</row>
    <row r="1511" spans="1:25" s="3" customFormat="1" x14ac:dyDescent="0.3">
      <c r="A1511" s="11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</row>
    <row r="1512" spans="1:25" s="3" customFormat="1" x14ac:dyDescent="0.3">
      <c r="A1512" s="11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</row>
    <row r="1513" spans="1:25" s="3" customFormat="1" x14ac:dyDescent="0.3">
      <c r="A1513" s="11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</row>
    <row r="1514" spans="1:25" s="3" customFormat="1" x14ac:dyDescent="0.3">
      <c r="A1514" s="11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</row>
    <row r="1515" spans="1:25" s="3" customFormat="1" x14ac:dyDescent="0.3">
      <c r="A1515" s="11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</row>
    <row r="1516" spans="1:25" s="3" customFormat="1" x14ac:dyDescent="0.3">
      <c r="A1516" s="11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</row>
    <row r="1517" spans="1:25" s="3" customFormat="1" x14ac:dyDescent="0.3">
      <c r="A1517" s="11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</row>
    <row r="1518" spans="1:25" s="3" customFormat="1" x14ac:dyDescent="0.3">
      <c r="A1518" s="11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</row>
    <row r="1519" spans="1:25" s="3" customFormat="1" x14ac:dyDescent="0.3">
      <c r="A1519" s="11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</row>
    <row r="1520" spans="1:25" s="3" customFormat="1" x14ac:dyDescent="0.3">
      <c r="A1520" s="11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</row>
    <row r="1521" spans="1:25" s="3" customFormat="1" x14ac:dyDescent="0.3">
      <c r="A1521" s="11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</row>
    <row r="1522" spans="1:25" s="3" customFormat="1" x14ac:dyDescent="0.3">
      <c r="A1522" s="11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</row>
    <row r="1523" spans="1:25" s="3" customFormat="1" x14ac:dyDescent="0.3">
      <c r="A1523" s="11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</row>
    <row r="1524" spans="1:25" s="3" customFormat="1" x14ac:dyDescent="0.3">
      <c r="A1524" s="11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</row>
    <row r="1525" spans="1:25" s="3" customFormat="1" x14ac:dyDescent="0.3">
      <c r="A1525" s="11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</row>
    <row r="1526" spans="1:25" s="3" customFormat="1" x14ac:dyDescent="0.3">
      <c r="A1526" s="11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</row>
    <row r="1527" spans="1:25" s="3" customFormat="1" x14ac:dyDescent="0.3">
      <c r="A1527" s="11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</row>
    <row r="1528" spans="1:25" s="3" customFormat="1" x14ac:dyDescent="0.3">
      <c r="A1528" s="11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</row>
    <row r="1529" spans="1:25" s="3" customFormat="1" x14ac:dyDescent="0.3">
      <c r="A1529" s="11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</row>
    <row r="1530" spans="1:25" s="3" customFormat="1" x14ac:dyDescent="0.3">
      <c r="A1530" s="11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</row>
    <row r="1531" spans="1:25" s="3" customFormat="1" x14ac:dyDescent="0.3">
      <c r="A1531" s="11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</row>
    <row r="1532" spans="1:25" s="3" customFormat="1" x14ac:dyDescent="0.3">
      <c r="A1532" s="11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</row>
    <row r="1533" spans="1:25" s="3" customFormat="1" x14ac:dyDescent="0.3">
      <c r="A1533" s="11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</row>
    <row r="1534" spans="1:25" s="3" customFormat="1" x14ac:dyDescent="0.3">
      <c r="A1534" s="11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</row>
    <row r="1535" spans="1:25" s="3" customFormat="1" x14ac:dyDescent="0.3">
      <c r="A1535" s="11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</row>
    <row r="1536" spans="1:25" s="3" customFormat="1" x14ac:dyDescent="0.3">
      <c r="A1536" s="11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</row>
    <row r="1537" spans="1:25" s="3" customFormat="1" x14ac:dyDescent="0.3">
      <c r="A1537" s="11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</row>
    <row r="1538" spans="1:25" s="3" customFormat="1" x14ac:dyDescent="0.3">
      <c r="A1538" s="11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</row>
    <row r="1539" spans="1:25" s="3" customFormat="1" x14ac:dyDescent="0.3">
      <c r="A1539" s="11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</row>
    <row r="1540" spans="1:25" s="3" customFormat="1" x14ac:dyDescent="0.3">
      <c r="A1540" s="11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</row>
    <row r="1541" spans="1:25" s="3" customFormat="1" x14ac:dyDescent="0.3">
      <c r="A1541" s="11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</row>
    <row r="1542" spans="1:25" s="3" customFormat="1" x14ac:dyDescent="0.3">
      <c r="A1542" s="11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</row>
    <row r="1543" spans="1:25" s="3" customFormat="1" x14ac:dyDescent="0.3">
      <c r="A1543" s="11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</row>
    <row r="1544" spans="1:25" s="3" customFormat="1" x14ac:dyDescent="0.3">
      <c r="A1544" s="11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</row>
    <row r="1545" spans="1:25" s="3" customFormat="1" x14ac:dyDescent="0.3">
      <c r="A1545" s="11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</row>
    <row r="1546" spans="1:25" s="3" customFormat="1" x14ac:dyDescent="0.3">
      <c r="A1546" s="11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</row>
    <row r="1547" spans="1:25" s="3" customFormat="1" x14ac:dyDescent="0.3">
      <c r="A1547" s="11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</row>
    <row r="1548" spans="1:25" s="3" customFormat="1" x14ac:dyDescent="0.3">
      <c r="A1548" s="11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</row>
    <row r="1549" spans="1:25" s="3" customFormat="1" x14ac:dyDescent="0.3">
      <c r="A1549" s="11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</row>
    <row r="1550" spans="1:25" s="3" customFormat="1" x14ac:dyDescent="0.3">
      <c r="A1550" s="11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</row>
    <row r="1551" spans="1:25" s="3" customFormat="1" x14ac:dyDescent="0.3">
      <c r="A1551" s="11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</row>
    <row r="1552" spans="1:25" s="3" customFormat="1" x14ac:dyDescent="0.3">
      <c r="A1552" s="11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</row>
    <row r="1553" spans="1:25" s="3" customFormat="1" x14ac:dyDescent="0.3">
      <c r="A1553" s="11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</row>
    <row r="1554" spans="1:25" s="3" customFormat="1" x14ac:dyDescent="0.3">
      <c r="A1554" s="11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</row>
    <row r="1555" spans="1:25" s="3" customFormat="1" x14ac:dyDescent="0.3">
      <c r="A1555" s="11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</row>
    <row r="1556" spans="1:25" s="3" customFormat="1" x14ac:dyDescent="0.3">
      <c r="A1556" s="11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</row>
    <row r="1557" spans="1:25" s="3" customFormat="1" x14ac:dyDescent="0.3">
      <c r="A1557" s="11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</row>
    <row r="1558" spans="1:25" s="3" customFormat="1" x14ac:dyDescent="0.3">
      <c r="A1558" s="11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</row>
    <row r="1559" spans="1:25" s="3" customFormat="1" x14ac:dyDescent="0.3">
      <c r="A1559" s="11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</row>
    <row r="1560" spans="1:25" s="3" customFormat="1" x14ac:dyDescent="0.3">
      <c r="A1560" s="11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</row>
    <row r="1561" spans="1:25" s="3" customFormat="1" x14ac:dyDescent="0.3">
      <c r="A1561" s="11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</row>
    <row r="1562" spans="1:25" s="3" customFormat="1" x14ac:dyDescent="0.3">
      <c r="A1562" s="11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</row>
    <row r="1563" spans="1:25" s="3" customFormat="1" x14ac:dyDescent="0.3">
      <c r="A1563" s="11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</row>
    <row r="1564" spans="1:25" s="3" customFormat="1" x14ac:dyDescent="0.3">
      <c r="A1564" s="11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</row>
    <row r="1565" spans="1:25" s="3" customFormat="1" x14ac:dyDescent="0.3">
      <c r="A1565" s="11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</row>
    <row r="1566" spans="1:25" s="3" customFormat="1" x14ac:dyDescent="0.3">
      <c r="A1566" s="11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</row>
    <row r="1567" spans="1:25" s="3" customFormat="1" x14ac:dyDescent="0.3">
      <c r="A1567" s="11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</row>
    <row r="1568" spans="1:25" s="3" customFormat="1" x14ac:dyDescent="0.3">
      <c r="A1568" s="11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</row>
    <row r="1569" spans="1:25" s="3" customFormat="1" x14ac:dyDescent="0.3">
      <c r="A1569" s="11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</row>
    <row r="1570" spans="1:25" s="3" customFormat="1" x14ac:dyDescent="0.3">
      <c r="A1570" s="11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</row>
    <row r="1571" spans="1:25" s="3" customFormat="1" x14ac:dyDescent="0.3">
      <c r="A1571" s="11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</row>
    <row r="1572" spans="1:25" s="3" customFormat="1" x14ac:dyDescent="0.3">
      <c r="A1572" s="11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</row>
    <row r="1573" spans="1:25" s="3" customFormat="1" x14ac:dyDescent="0.3">
      <c r="A1573" s="11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</row>
    <row r="1574" spans="1:25" s="3" customFormat="1" x14ac:dyDescent="0.3">
      <c r="A1574" s="11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</row>
    <row r="1575" spans="1:25" s="3" customFormat="1" x14ac:dyDescent="0.3">
      <c r="A1575" s="11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</row>
    <row r="1576" spans="1:25" s="3" customFormat="1" x14ac:dyDescent="0.3">
      <c r="A1576" s="11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</row>
    <row r="1577" spans="1:25" s="3" customFormat="1" x14ac:dyDescent="0.3">
      <c r="A1577" s="11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</row>
    <row r="1578" spans="1:25" s="3" customFormat="1" x14ac:dyDescent="0.3">
      <c r="A1578" s="11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</row>
    <row r="1579" spans="1:25" s="3" customFormat="1" x14ac:dyDescent="0.3">
      <c r="A1579" s="11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</row>
    <row r="1580" spans="1:25" s="3" customFormat="1" x14ac:dyDescent="0.3">
      <c r="A1580" s="11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</row>
    <row r="1581" spans="1:25" s="3" customFormat="1" x14ac:dyDescent="0.3">
      <c r="A1581" s="11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</row>
    <row r="1582" spans="1:25" s="3" customFormat="1" x14ac:dyDescent="0.3">
      <c r="A1582" s="11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</row>
    <row r="1583" spans="1:25" s="3" customFormat="1" x14ac:dyDescent="0.3">
      <c r="A1583" s="11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</row>
    <row r="1584" spans="1:25" s="3" customFormat="1" x14ac:dyDescent="0.3">
      <c r="A1584" s="11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</row>
    <row r="1585" spans="1:25" s="3" customFormat="1" x14ac:dyDescent="0.3">
      <c r="A1585" s="11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</row>
    <row r="1586" spans="1:25" s="3" customFormat="1" x14ac:dyDescent="0.3">
      <c r="A1586" s="11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</row>
    <row r="1587" spans="1:25" s="3" customFormat="1" x14ac:dyDescent="0.3">
      <c r="A1587" s="11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</row>
    <row r="1588" spans="1:25" s="3" customFormat="1" x14ac:dyDescent="0.3">
      <c r="A1588" s="11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</row>
    <row r="1589" spans="1:25" s="3" customFormat="1" x14ac:dyDescent="0.3">
      <c r="A1589" s="11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</row>
    <row r="1590" spans="1:25" s="3" customFormat="1" x14ac:dyDescent="0.3">
      <c r="A1590" s="11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</row>
    <row r="1591" spans="1:25" s="3" customFormat="1" x14ac:dyDescent="0.3">
      <c r="A1591" s="11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</row>
    <row r="1592" spans="1:25" s="3" customFormat="1" x14ac:dyDescent="0.3">
      <c r="A1592" s="11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</row>
    <row r="1593" spans="1:25" s="3" customFormat="1" x14ac:dyDescent="0.3">
      <c r="A1593" s="11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</row>
    <row r="1594" spans="1:25" s="3" customFormat="1" x14ac:dyDescent="0.3">
      <c r="A1594" s="11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</row>
    <row r="1595" spans="1:25" s="3" customFormat="1" x14ac:dyDescent="0.3">
      <c r="A1595" s="11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</row>
    <row r="1596" spans="1:25" s="3" customFormat="1" x14ac:dyDescent="0.3">
      <c r="A1596" s="11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</row>
    <row r="1597" spans="1:25" s="3" customFormat="1" x14ac:dyDescent="0.3">
      <c r="A1597" s="11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</row>
    <row r="1598" spans="1:25" s="3" customFormat="1" x14ac:dyDescent="0.3">
      <c r="A1598" s="11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</row>
    <row r="1599" spans="1:25" s="3" customFormat="1" x14ac:dyDescent="0.3">
      <c r="A1599" s="11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</row>
    <row r="1600" spans="1:25" s="3" customFormat="1" x14ac:dyDescent="0.3">
      <c r="A1600" s="11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</row>
    <row r="1601" spans="1:25" s="3" customFormat="1" x14ac:dyDescent="0.3">
      <c r="A1601" s="11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</row>
    <row r="1602" spans="1:25" s="3" customFormat="1" x14ac:dyDescent="0.3">
      <c r="A1602" s="11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</row>
    <row r="1603" spans="1:25" s="3" customFormat="1" x14ac:dyDescent="0.3">
      <c r="A1603" s="11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</row>
    <row r="1604" spans="1:25" s="3" customFormat="1" x14ac:dyDescent="0.3">
      <c r="A1604" s="11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</row>
    <row r="1605" spans="1:25" s="3" customFormat="1" x14ac:dyDescent="0.3">
      <c r="A1605" s="11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</row>
    <row r="1606" spans="1:25" s="3" customFormat="1" x14ac:dyDescent="0.3">
      <c r="A1606" s="11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</row>
    <row r="1607" spans="1:25" s="3" customFormat="1" x14ac:dyDescent="0.3">
      <c r="A1607" s="11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</row>
    <row r="1608" spans="1:25" s="3" customFormat="1" x14ac:dyDescent="0.3">
      <c r="A1608" s="11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</row>
    <row r="1609" spans="1:25" s="3" customFormat="1" x14ac:dyDescent="0.3">
      <c r="A1609" s="11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</row>
    <row r="1610" spans="1:25" s="3" customFormat="1" x14ac:dyDescent="0.3">
      <c r="A1610" s="11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</row>
    <row r="1611" spans="1:25" s="3" customFormat="1" x14ac:dyDescent="0.3">
      <c r="A1611" s="11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</row>
    <row r="1612" spans="1:25" s="3" customFormat="1" x14ac:dyDescent="0.3">
      <c r="A1612" s="11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</row>
    <row r="1613" spans="1:25" s="3" customFormat="1" x14ac:dyDescent="0.3">
      <c r="A1613" s="11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</row>
    <row r="1614" spans="1:25" s="3" customFormat="1" x14ac:dyDescent="0.3">
      <c r="A1614" s="11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</row>
    <row r="1615" spans="1:25" s="3" customFormat="1" x14ac:dyDescent="0.3">
      <c r="A1615" s="11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</row>
    <row r="1616" spans="1:25" s="3" customFormat="1" x14ac:dyDescent="0.3">
      <c r="A1616" s="11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</row>
    <row r="1617" spans="1:25" s="3" customFormat="1" x14ac:dyDescent="0.3">
      <c r="A1617" s="11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</row>
    <row r="1618" spans="1:25" s="3" customFormat="1" x14ac:dyDescent="0.3">
      <c r="A1618" s="11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</row>
    <row r="1619" spans="1:25" s="3" customFormat="1" x14ac:dyDescent="0.3">
      <c r="A1619" s="11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</row>
    <row r="1620" spans="1:25" s="3" customFormat="1" x14ac:dyDescent="0.3">
      <c r="A1620" s="11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</row>
    <row r="1621" spans="1:25" s="3" customFormat="1" x14ac:dyDescent="0.3">
      <c r="A1621" s="11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</row>
    <row r="1622" spans="1:25" s="3" customFormat="1" x14ac:dyDescent="0.3">
      <c r="A1622" s="11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</row>
    <row r="1623" spans="1:25" s="3" customFormat="1" x14ac:dyDescent="0.3">
      <c r="A1623" s="11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</row>
    <row r="1624" spans="1:25" s="3" customFormat="1" x14ac:dyDescent="0.3">
      <c r="A1624" s="11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</row>
    <row r="1625" spans="1:25" s="3" customFormat="1" x14ac:dyDescent="0.3">
      <c r="A1625" s="11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</row>
    <row r="1626" spans="1:25" s="3" customFormat="1" x14ac:dyDescent="0.3">
      <c r="A1626" s="11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</row>
    <row r="1627" spans="1:25" s="3" customFormat="1" x14ac:dyDescent="0.3">
      <c r="A1627" s="11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</row>
    <row r="1628" spans="1:25" s="3" customFormat="1" x14ac:dyDescent="0.3">
      <c r="A1628" s="11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</row>
    <row r="1629" spans="1:25" s="3" customFormat="1" x14ac:dyDescent="0.3">
      <c r="A1629" s="11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</row>
    <row r="1630" spans="1:25" s="3" customFormat="1" x14ac:dyDescent="0.3">
      <c r="A1630" s="11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</row>
    <row r="1631" spans="1:25" s="3" customFormat="1" x14ac:dyDescent="0.3">
      <c r="A1631" s="11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</row>
    <row r="1632" spans="1:25" s="3" customFormat="1" x14ac:dyDescent="0.3">
      <c r="A1632" s="11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</row>
    <row r="1633" spans="1:25" s="3" customFormat="1" x14ac:dyDescent="0.3">
      <c r="A1633" s="11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</row>
    <row r="1634" spans="1:25" s="3" customFormat="1" x14ac:dyDescent="0.3">
      <c r="A1634" s="11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</row>
    <row r="1635" spans="1:25" s="3" customFormat="1" x14ac:dyDescent="0.3">
      <c r="A1635" s="11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</row>
    <row r="1636" spans="1:25" s="3" customFormat="1" x14ac:dyDescent="0.3">
      <c r="A1636" s="11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</row>
    <row r="1637" spans="1:25" s="3" customFormat="1" x14ac:dyDescent="0.3">
      <c r="A1637" s="11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</row>
    <row r="1638" spans="1:25" s="3" customFormat="1" x14ac:dyDescent="0.3">
      <c r="A1638" s="11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</row>
    <row r="1639" spans="1:25" s="3" customFormat="1" x14ac:dyDescent="0.3">
      <c r="A1639" s="11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</row>
    <row r="1640" spans="1:25" s="3" customFormat="1" x14ac:dyDescent="0.3">
      <c r="A1640" s="11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</row>
    <row r="1641" spans="1:25" s="3" customFormat="1" x14ac:dyDescent="0.3">
      <c r="A1641" s="11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</row>
    <row r="1642" spans="1:25" s="3" customFormat="1" x14ac:dyDescent="0.3">
      <c r="A1642" s="11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</row>
    <row r="1643" spans="1:25" s="3" customFormat="1" x14ac:dyDescent="0.3">
      <c r="A1643" s="11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</row>
    <row r="1644" spans="1:25" s="3" customFormat="1" x14ac:dyDescent="0.3">
      <c r="A1644" s="11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</row>
    <row r="1645" spans="1:25" s="3" customFormat="1" x14ac:dyDescent="0.3">
      <c r="A1645" s="11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</row>
    <row r="1646" spans="1:25" s="3" customFormat="1" x14ac:dyDescent="0.3">
      <c r="A1646" s="11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</row>
    <row r="1647" spans="1:25" s="3" customFormat="1" x14ac:dyDescent="0.3">
      <c r="A1647" s="11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</row>
    <row r="1648" spans="1:25" s="3" customFormat="1" x14ac:dyDescent="0.3">
      <c r="A1648" s="11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</row>
    <row r="1649" spans="1:25" s="3" customFormat="1" x14ac:dyDescent="0.3">
      <c r="A1649" s="11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</row>
    <row r="1650" spans="1:25" s="3" customFormat="1" x14ac:dyDescent="0.3">
      <c r="A1650" s="11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</row>
    <row r="1651" spans="1:25" s="3" customFormat="1" x14ac:dyDescent="0.3">
      <c r="A1651" s="11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</row>
    <row r="1652" spans="1:25" s="3" customFormat="1" x14ac:dyDescent="0.3">
      <c r="A1652" s="11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</row>
    <row r="1653" spans="1:25" s="3" customFormat="1" x14ac:dyDescent="0.3">
      <c r="A1653" s="11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</row>
    <row r="1654" spans="1:25" s="3" customFormat="1" x14ac:dyDescent="0.3">
      <c r="A1654" s="11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</row>
    <row r="1655" spans="1:25" s="3" customFormat="1" x14ac:dyDescent="0.3">
      <c r="A1655" s="11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</row>
    <row r="1656" spans="1:25" s="3" customFormat="1" x14ac:dyDescent="0.3">
      <c r="A1656" s="11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</row>
    <row r="1657" spans="1:25" s="3" customFormat="1" x14ac:dyDescent="0.3">
      <c r="A1657" s="11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</row>
    <row r="1658" spans="1:25" s="3" customFormat="1" x14ac:dyDescent="0.3">
      <c r="A1658" s="11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</row>
    <row r="1659" spans="1:25" s="3" customFormat="1" x14ac:dyDescent="0.3">
      <c r="A1659" s="11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</row>
    <row r="1660" spans="1:25" s="3" customFormat="1" x14ac:dyDescent="0.3">
      <c r="A1660" s="11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</row>
    <row r="1661" spans="1:25" s="3" customFormat="1" x14ac:dyDescent="0.3">
      <c r="A1661" s="11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</row>
    <row r="1662" spans="1:25" s="3" customFormat="1" x14ac:dyDescent="0.3">
      <c r="A1662" s="11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</row>
    <row r="1663" spans="1:25" s="3" customFormat="1" x14ac:dyDescent="0.3">
      <c r="A1663" s="11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</row>
    <row r="1664" spans="1:25" s="3" customFormat="1" x14ac:dyDescent="0.3">
      <c r="A1664" s="11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</row>
    <row r="1665" spans="1:25" s="3" customFormat="1" x14ac:dyDescent="0.3">
      <c r="A1665" s="11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</row>
    <row r="1666" spans="1:25" s="3" customFormat="1" x14ac:dyDescent="0.3">
      <c r="A1666" s="11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</row>
    <row r="1667" spans="1:25" s="3" customFormat="1" x14ac:dyDescent="0.3">
      <c r="A1667" s="11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</row>
    <row r="1668" spans="1:25" s="3" customFormat="1" x14ac:dyDescent="0.3">
      <c r="A1668" s="11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</row>
    <row r="1669" spans="1:25" s="3" customFormat="1" x14ac:dyDescent="0.3">
      <c r="A1669" s="11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</row>
    <row r="1670" spans="1:25" s="3" customFormat="1" x14ac:dyDescent="0.3">
      <c r="A1670" s="11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</row>
    <row r="1671" spans="1:25" s="3" customFormat="1" x14ac:dyDescent="0.3">
      <c r="A1671" s="11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</row>
    <row r="1672" spans="1:25" s="3" customFormat="1" x14ac:dyDescent="0.3">
      <c r="A1672" s="11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</row>
    <row r="1673" spans="1:25" s="3" customFormat="1" x14ac:dyDescent="0.3">
      <c r="A1673" s="11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</row>
    <row r="1674" spans="1:25" s="3" customFormat="1" x14ac:dyDescent="0.3">
      <c r="A1674" s="11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</row>
    <row r="1675" spans="1:25" s="3" customFormat="1" x14ac:dyDescent="0.3">
      <c r="A1675" s="11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</row>
    <row r="1676" spans="1:25" s="3" customFormat="1" x14ac:dyDescent="0.3">
      <c r="A1676" s="11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</row>
    <row r="1677" spans="1:25" s="3" customFormat="1" x14ac:dyDescent="0.3">
      <c r="A1677" s="11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</row>
    <row r="1678" spans="1:25" s="3" customFormat="1" x14ac:dyDescent="0.3">
      <c r="A1678" s="11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</row>
    <row r="1679" spans="1:25" s="3" customFormat="1" x14ac:dyDescent="0.3">
      <c r="A1679" s="11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</row>
    <row r="1680" spans="1:25" s="3" customFormat="1" x14ac:dyDescent="0.3">
      <c r="A1680" s="11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</row>
    <row r="1681" spans="1:25" s="3" customFormat="1" x14ac:dyDescent="0.3">
      <c r="A1681" s="11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</row>
    <row r="1682" spans="1:25" s="3" customFormat="1" x14ac:dyDescent="0.3">
      <c r="A1682" s="11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</row>
    <row r="1683" spans="1:25" s="3" customFormat="1" x14ac:dyDescent="0.3">
      <c r="A1683" s="11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</row>
    <row r="1684" spans="1:25" s="3" customFormat="1" x14ac:dyDescent="0.3">
      <c r="A1684" s="11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</row>
    <row r="1685" spans="1:25" s="3" customFormat="1" x14ac:dyDescent="0.3">
      <c r="A1685" s="11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</row>
    <row r="1686" spans="1:25" s="3" customFormat="1" x14ac:dyDescent="0.3">
      <c r="A1686" s="11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</row>
    <row r="1687" spans="1:25" s="3" customFormat="1" x14ac:dyDescent="0.3">
      <c r="A1687" s="11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</row>
    <row r="1688" spans="1:25" s="3" customFormat="1" x14ac:dyDescent="0.3">
      <c r="A1688" s="11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</row>
    <row r="1689" spans="1:25" s="3" customFormat="1" x14ac:dyDescent="0.3">
      <c r="A1689" s="11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</row>
    <row r="1690" spans="1:25" s="3" customFormat="1" x14ac:dyDescent="0.3">
      <c r="A1690" s="11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</row>
    <row r="1691" spans="1:25" s="3" customFormat="1" x14ac:dyDescent="0.3">
      <c r="A1691" s="11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</row>
    <row r="1692" spans="1:25" s="3" customFormat="1" x14ac:dyDescent="0.3">
      <c r="A1692" s="11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</row>
    <row r="1693" spans="1:25" s="3" customFormat="1" x14ac:dyDescent="0.3">
      <c r="A1693" s="11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</row>
    <row r="1694" spans="1:25" s="3" customFormat="1" x14ac:dyDescent="0.3">
      <c r="A1694" s="11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</row>
    <row r="1695" spans="1:25" s="3" customFormat="1" x14ac:dyDescent="0.3">
      <c r="A1695" s="11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</row>
    <row r="1696" spans="1:25" s="3" customFormat="1" x14ac:dyDescent="0.3">
      <c r="A1696" s="11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</row>
    <row r="1697" spans="1:25" s="3" customFormat="1" x14ac:dyDescent="0.3">
      <c r="A1697" s="11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</row>
    <row r="1698" spans="1:25" s="3" customFormat="1" x14ac:dyDescent="0.3">
      <c r="A1698" s="11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</row>
    <row r="1699" spans="1:25" s="3" customFormat="1" x14ac:dyDescent="0.3">
      <c r="A1699" s="11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</row>
    <row r="1700" spans="1:25" s="3" customFormat="1" x14ac:dyDescent="0.3">
      <c r="A1700" s="11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</row>
    <row r="1701" spans="1:25" s="3" customFormat="1" x14ac:dyDescent="0.3">
      <c r="A1701" s="11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</row>
    <row r="1702" spans="1:25" s="3" customFormat="1" x14ac:dyDescent="0.3">
      <c r="A1702" s="11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</row>
    <row r="1703" spans="1:25" s="3" customFormat="1" x14ac:dyDescent="0.3">
      <c r="A1703" s="11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</row>
    <row r="1704" spans="1:25" s="3" customFormat="1" x14ac:dyDescent="0.3">
      <c r="A1704" s="11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</row>
    <row r="1705" spans="1:25" s="3" customFormat="1" x14ac:dyDescent="0.3">
      <c r="A1705" s="11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</row>
    <row r="1706" spans="1:25" s="3" customFormat="1" x14ac:dyDescent="0.3">
      <c r="A1706" s="11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</row>
    <row r="1707" spans="1:25" s="3" customFormat="1" x14ac:dyDescent="0.3">
      <c r="A1707" s="11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</row>
    <row r="1708" spans="1:25" s="3" customFormat="1" x14ac:dyDescent="0.3">
      <c r="A1708" s="11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</row>
    <row r="1709" spans="1:25" s="3" customFormat="1" x14ac:dyDescent="0.3">
      <c r="A1709" s="11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</row>
    <row r="1710" spans="1:25" s="3" customFormat="1" x14ac:dyDescent="0.3">
      <c r="A1710" s="11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</row>
    <row r="1711" spans="1:25" s="3" customFormat="1" x14ac:dyDescent="0.3">
      <c r="A1711" s="11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</row>
    <row r="1712" spans="1:25" s="3" customFormat="1" x14ac:dyDescent="0.3">
      <c r="A1712" s="11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</row>
    <row r="1713" spans="1:25" s="3" customFormat="1" x14ac:dyDescent="0.3">
      <c r="A1713" s="11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</row>
    <row r="1714" spans="1:25" s="3" customFormat="1" x14ac:dyDescent="0.3">
      <c r="A1714" s="11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</row>
    <row r="1715" spans="1:25" s="3" customFormat="1" x14ac:dyDescent="0.3">
      <c r="A1715" s="11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</row>
    <row r="1716" spans="1:25" s="3" customFormat="1" x14ac:dyDescent="0.3">
      <c r="A1716" s="11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</row>
    <row r="1717" spans="1:25" s="3" customFormat="1" x14ac:dyDescent="0.3">
      <c r="A1717" s="11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</row>
    <row r="1718" spans="1:25" s="3" customFormat="1" x14ac:dyDescent="0.3">
      <c r="A1718" s="11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</row>
    <row r="1719" spans="1:25" s="3" customFormat="1" x14ac:dyDescent="0.3">
      <c r="A1719" s="11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</row>
    <row r="1720" spans="1:25" s="3" customFormat="1" x14ac:dyDescent="0.3">
      <c r="A1720" s="11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</row>
    <row r="1721" spans="1:25" s="3" customFormat="1" x14ac:dyDescent="0.3">
      <c r="A1721" s="11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</row>
    <row r="1722" spans="1:25" s="3" customFormat="1" x14ac:dyDescent="0.3">
      <c r="A1722" s="11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</row>
    <row r="1723" spans="1:25" s="3" customFormat="1" x14ac:dyDescent="0.3">
      <c r="A1723" s="11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</row>
    <row r="1724" spans="1:25" s="3" customFormat="1" x14ac:dyDescent="0.3">
      <c r="A1724" s="11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</row>
    <row r="1725" spans="1:25" s="3" customFormat="1" x14ac:dyDescent="0.3">
      <c r="A1725" s="11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</row>
    <row r="1726" spans="1:25" s="3" customFormat="1" x14ac:dyDescent="0.3">
      <c r="A1726" s="11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</row>
    <row r="1727" spans="1:25" s="3" customFormat="1" x14ac:dyDescent="0.3">
      <c r="A1727" s="11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</row>
    <row r="1728" spans="1:25" s="3" customFormat="1" x14ac:dyDescent="0.3">
      <c r="A1728" s="11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</row>
    <row r="1729" spans="1:25" s="3" customFormat="1" x14ac:dyDescent="0.3">
      <c r="A1729" s="11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</row>
    <row r="1730" spans="1:25" s="3" customFormat="1" x14ac:dyDescent="0.3">
      <c r="A1730" s="11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</row>
    <row r="1731" spans="1:25" s="3" customFormat="1" x14ac:dyDescent="0.3">
      <c r="A1731" s="11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</row>
    <row r="1732" spans="1:25" s="3" customFormat="1" x14ac:dyDescent="0.3">
      <c r="A1732" s="11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</row>
    <row r="1733" spans="1:25" s="3" customFormat="1" x14ac:dyDescent="0.3">
      <c r="A1733" s="11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</row>
    <row r="1734" spans="1:25" s="3" customFormat="1" x14ac:dyDescent="0.3">
      <c r="A1734" s="11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</row>
    <row r="1735" spans="1:25" s="3" customFormat="1" x14ac:dyDescent="0.3">
      <c r="A1735" s="11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</row>
    <row r="1736" spans="1:25" s="3" customFormat="1" x14ac:dyDescent="0.3">
      <c r="A1736" s="11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</row>
    <row r="1737" spans="1:25" s="3" customFormat="1" x14ac:dyDescent="0.3">
      <c r="A1737" s="11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</row>
    <row r="1738" spans="1:25" s="3" customFormat="1" x14ac:dyDescent="0.3">
      <c r="A1738" s="11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</row>
    <row r="1739" spans="1:25" s="3" customFormat="1" x14ac:dyDescent="0.3">
      <c r="A1739" s="11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</row>
    <row r="1740" spans="1:25" s="3" customFormat="1" x14ac:dyDescent="0.3">
      <c r="A1740" s="11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</row>
    <row r="1741" spans="1:25" s="3" customFormat="1" x14ac:dyDescent="0.3">
      <c r="A1741" s="11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</row>
    <row r="1742" spans="1:25" s="3" customFormat="1" x14ac:dyDescent="0.3">
      <c r="A1742" s="11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</row>
    <row r="1743" spans="1:25" s="3" customFormat="1" x14ac:dyDescent="0.3">
      <c r="A1743" s="11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</row>
    <row r="1744" spans="1:25" s="3" customFormat="1" x14ac:dyDescent="0.3">
      <c r="A1744" s="11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</row>
    <row r="1745" spans="1:25" s="3" customFormat="1" x14ac:dyDescent="0.3">
      <c r="A1745" s="11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</row>
    <row r="1746" spans="1:25" s="3" customFormat="1" x14ac:dyDescent="0.3">
      <c r="A1746" s="11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</row>
    <row r="1747" spans="1:25" s="3" customFormat="1" x14ac:dyDescent="0.3">
      <c r="A1747" s="11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</row>
    <row r="1748" spans="1:25" s="3" customFormat="1" x14ac:dyDescent="0.3">
      <c r="A1748" s="11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</row>
    <row r="1749" spans="1:25" s="3" customFormat="1" x14ac:dyDescent="0.3">
      <c r="A1749" s="11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</row>
    <row r="1750" spans="1:25" s="3" customFormat="1" x14ac:dyDescent="0.3">
      <c r="A1750" s="11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</row>
    <row r="1751" spans="1:25" s="3" customFormat="1" x14ac:dyDescent="0.3">
      <c r="A1751" s="11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</row>
    <row r="1752" spans="1:25" s="3" customFormat="1" x14ac:dyDescent="0.3">
      <c r="A1752" s="11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</row>
    <row r="1753" spans="1:25" s="3" customFormat="1" x14ac:dyDescent="0.3">
      <c r="A1753" s="11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</row>
    <row r="1754" spans="1:25" s="3" customFormat="1" x14ac:dyDescent="0.3">
      <c r="A1754" s="11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</row>
    <row r="1755" spans="1:25" s="3" customFormat="1" x14ac:dyDescent="0.3">
      <c r="A1755" s="11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</row>
    <row r="1756" spans="1:25" s="3" customFormat="1" x14ac:dyDescent="0.3">
      <c r="A1756" s="11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</row>
    <row r="1757" spans="1:25" s="3" customFormat="1" x14ac:dyDescent="0.3">
      <c r="A1757" s="11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</row>
    <row r="1758" spans="1:25" s="3" customFormat="1" x14ac:dyDescent="0.3">
      <c r="A1758" s="11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</row>
    <row r="1759" spans="1:25" s="3" customFormat="1" x14ac:dyDescent="0.3">
      <c r="A1759" s="11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</row>
    <row r="1760" spans="1:25" s="3" customFormat="1" x14ac:dyDescent="0.3">
      <c r="A1760" s="11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</row>
    <row r="1761" spans="1:25" s="3" customFormat="1" x14ac:dyDescent="0.3">
      <c r="A1761" s="11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</row>
    <row r="1762" spans="1:25" s="3" customFormat="1" x14ac:dyDescent="0.3">
      <c r="A1762" s="11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</row>
    <row r="1763" spans="1:25" s="3" customFormat="1" x14ac:dyDescent="0.3">
      <c r="A1763" s="11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</row>
    <row r="1764" spans="1:25" s="3" customFormat="1" x14ac:dyDescent="0.3">
      <c r="A1764" s="11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</row>
    <row r="1765" spans="1:25" s="3" customFormat="1" x14ac:dyDescent="0.3">
      <c r="A1765" s="11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</row>
    <row r="1766" spans="1:25" s="3" customFormat="1" x14ac:dyDescent="0.3">
      <c r="A1766" s="11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</row>
    <row r="1767" spans="1:25" s="3" customFormat="1" x14ac:dyDescent="0.3">
      <c r="A1767" s="11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</row>
    <row r="1768" spans="1:25" s="3" customFormat="1" x14ac:dyDescent="0.3">
      <c r="A1768" s="11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</row>
    <row r="1769" spans="1:25" s="3" customFormat="1" x14ac:dyDescent="0.3">
      <c r="A1769" s="11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</row>
    <row r="1770" spans="1:25" s="3" customFormat="1" x14ac:dyDescent="0.3">
      <c r="A1770" s="11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</row>
    <row r="1771" spans="1:25" s="3" customFormat="1" x14ac:dyDescent="0.3">
      <c r="A1771" s="11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</row>
    <row r="1772" spans="1:25" s="3" customFormat="1" x14ac:dyDescent="0.3">
      <c r="A1772" s="11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</row>
    <row r="1773" spans="1:25" s="3" customFormat="1" x14ac:dyDescent="0.3">
      <c r="A1773" s="11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</row>
    <row r="1774" spans="1:25" s="3" customFormat="1" x14ac:dyDescent="0.3">
      <c r="A1774" s="11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</row>
    <row r="1775" spans="1:25" s="3" customFormat="1" x14ac:dyDescent="0.3">
      <c r="A1775" s="11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</row>
    <row r="1776" spans="1:25" s="3" customFormat="1" x14ac:dyDescent="0.3">
      <c r="A1776" s="11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</row>
    <row r="1777" spans="1:25" s="3" customFormat="1" x14ac:dyDescent="0.3">
      <c r="A1777" s="11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</row>
    <row r="1778" spans="1:25" s="3" customFormat="1" x14ac:dyDescent="0.3">
      <c r="A1778" s="11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</row>
    <row r="1779" spans="1:25" s="3" customFormat="1" x14ac:dyDescent="0.3">
      <c r="A1779" s="11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</row>
    <row r="1780" spans="1:25" s="3" customFormat="1" x14ac:dyDescent="0.3">
      <c r="A1780" s="11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</row>
    <row r="1781" spans="1:25" s="3" customFormat="1" x14ac:dyDescent="0.3">
      <c r="A1781" s="11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</row>
    <row r="1782" spans="1:25" s="3" customFormat="1" x14ac:dyDescent="0.3">
      <c r="A1782" s="11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</row>
    <row r="1783" spans="1:25" s="3" customFormat="1" x14ac:dyDescent="0.3">
      <c r="A1783" s="11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</row>
    <row r="1784" spans="1:25" s="3" customFormat="1" x14ac:dyDescent="0.3">
      <c r="A1784" s="11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</row>
    <row r="1785" spans="1:25" s="3" customFormat="1" x14ac:dyDescent="0.3">
      <c r="A1785" s="11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</row>
    <row r="1786" spans="1:25" s="3" customFormat="1" x14ac:dyDescent="0.3">
      <c r="A1786" s="11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</row>
    <row r="1787" spans="1:25" s="3" customFormat="1" x14ac:dyDescent="0.3">
      <c r="A1787" s="11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</row>
    <row r="1788" spans="1:25" s="3" customFormat="1" x14ac:dyDescent="0.3">
      <c r="A1788" s="11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</row>
    <row r="1789" spans="1:25" s="3" customFormat="1" x14ac:dyDescent="0.3">
      <c r="A1789" s="11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</row>
    <row r="1790" spans="1:25" s="3" customFormat="1" x14ac:dyDescent="0.3">
      <c r="A1790" s="11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</row>
    <row r="1791" spans="1:25" s="3" customFormat="1" x14ac:dyDescent="0.3">
      <c r="A1791" s="11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</row>
    <row r="1792" spans="1:25" s="3" customFormat="1" x14ac:dyDescent="0.3">
      <c r="A1792" s="11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</row>
    <row r="1793" spans="1:25" s="3" customFormat="1" x14ac:dyDescent="0.3">
      <c r="A1793" s="11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</row>
    <row r="1794" spans="1:25" s="3" customFormat="1" x14ac:dyDescent="0.3">
      <c r="A1794" s="11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</row>
    <row r="1795" spans="1:25" s="3" customFormat="1" x14ac:dyDescent="0.3">
      <c r="A1795" s="11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</row>
    <row r="1796" spans="1:25" s="3" customFormat="1" x14ac:dyDescent="0.3">
      <c r="A1796" s="11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</row>
    <row r="1797" spans="1:25" s="3" customFormat="1" x14ac:dyDescent="0.3">
      <c r="A1797" s="11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</row>
    <row r="1798" spans="1:25" s="3" customFormat="1" x14ac:dyDescent="0.3">
      <c r="A1798" s="11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</row>
    <row r="1799" spans="1:25" s="3" customFormat="1" x14ac:dyDescent="0.3">
      <c r="A1799" s="11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</row>
    <row r="1800" spans="1:25" s="3" customFormat="1" x14ac:dyDescent="0.3">
      <c r="A1800" s="11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</row>
    <row r="1801" spans="1:25" s="3" customFormat="1" x14ac:dyDescent="0.3">
      <c r="A1801" s="11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</row>
    <row r="1802" spans="1:25" s="3" customFormat="1" x14ac:dyDescent="0.3">
      <c r="A1802" s="11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</row>
    <row r="1803" spans="1:25" s="3" customFormat="1" x14ac:dyDescent="0.3">
      <c r="A1803" s="11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</row>
    <row r="1804" spans="1:25" s="3" customFormat="1" x14ac:dyDescent="0.3">
      <c r="A1804" s="11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</row>
    <row r="1805" spans="1:25" s="3" customFormat="1" x14ac:dyDescent="0.3">
      <c r="A1805" s="11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</row>
    <row r="1806" spans="1:25" s="3" customFormat="1" x14ac:dyDescent="0.3">
      <c r="A1806" s="11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</row>
    <row r="1807" spans="1:25" s="3" customFormat="1" x14ac:dyDescent="0.3">
      <c r="A1807" s="11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</row>
    <row r="1808" spans="1:25" s="3" customFormat="1" x14ac:dyDescent="0.3">
      <c r="A1808" s="11"/>
      <c r="B1808" s="2"/>
      <c r="C1808" s="2"/>
      <c r="D1808" s="2"/>
      <c r="E1808" s="2"/>
      <c r="F1808" s="2"/>
      <c r="G1808" s="2"/>
      <c r="H1808" s="2"/>
      <c r="I1808" s="2"/>
      <c r="J1808" s="2"/>
      <c r="K1808" s="2"/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</row>
    <row r="1809" spans="1:25" s="3" customFormat="1" x14ac:dyDescent="0.3">
      <c r="A1809" s="11"/>
      <c r="B1809" s="2"/>
      <c r="C1809" s="2"/>
      <c r="D1809" s="2"/>
      <c r="E1809" s="2"/>
      <c r="F1809" s="2"/>
      <c r="G1809" s="2"/>
      <c r="H1809" s="2"/>
      <c r="I1809" s="2"/>
      <c r="J1809" s="2"/>
      <c r="K1809" s="2"/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</row>
    <row r="1810" spans="1:25" s="3" customFormat="1" x14ac:dyDescent="0.3">
      <c r="A1810" s="11"/>
      <c r="B1810" s="2"/>
      <c r="C1810" s="2"/>
      <c r="D1810" s="2"/>
      <c r="E1810" s="2"/>
      <c r="F1810" s="2"/>
      <c r="G1810" s="2"/>
      <c r="H1810" s="2"/>
      <c r="I1810" s="2"/>
      <c r="J1810" s="2"/>
      <c r="K1810" s="2"/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</row>
    <row r="1811" spans="1:25" s="3" customFormat="1" x14ac:dyDescent="0.3">
      <c r="A1811" s="11"/>
      <c r="B1811" s="2"/>
      <c r="C1811" s="2"/>
      <c r="D1811" s="2"/>
      <c r="E1811" s="2"/>
      <c r="F1811" s="2"/>
      <c r="G1811" s="2"/>
      <c r="H1811" s="2"/>
      <c r="I1811" s="2"/>
      <c r="J1811" s="2"/>
      <c r="K1811" s="2"/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</row>
    <row r="1812" spans="1:25" s="3" customFormat="1" x14ac:dyDescent="0.3">
      <c r="A1812" s="11"/>
      <c r="B1812" s="2"/>
      <c r="C1812" s="2"/>
      <c r="D1812" s="2"/>
      <c r="E1812" s="2"/>
      <c r="F1812" s="2"/>
      <c r="G1812" s="2"/>
      <c r="H1812" s="2"/>
      <c r="I1812" s="2"/>
      <c r="J1812" s="2"/>
      <c r="K1812" s="2"/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</row>
    <row r="1813" spans="1:25" s="3" customFormat="1" x14ac:dyDescent="0.3">
      <c r="A1813" s="11"/>
      <c r="B1813" s="2"/>
      <c r="C1813" s="2"/>
      <c r="D1813" s="2"/>
      <c r="E1813" s="2"/>
      <c r="F1813" s="2"/>
      <c r="G1813" s="2"/>
      <c r="H1813" s="2"/>
      <c r="I1813" s="2"/>
      <c r="J1813" s="2"/>
      <c r="K1813" s="2"/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</row>
    <row r="1814" spans="1:25" s="3" customFormat="1" x14ac:dyDescent="0.3">
      <c r="A1814" s="11"/>
      <c r="B1814" s="2"/>
      <c r="C1814" s="2"/>
      <c r="D1814" s="2"/>
      <c r="E1814" s="2"/>
      <c r="F1814" s="2"/>
      <c r="G1814" s="2"/>
      <c r="H1814" s="2"/>
      <c r="I1814" s="2"/>
      <c r="J1814" s="2"/>
      <c r="K1814" s="2"/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</row>
    <row r="1815" spans="1:25" s="3" customFormat="1" x14ac:dyDescent="0.3">
      <c r="A1815" s="11"/>
      <c r="B1815" s="2"/>
      <c r="C1815" s="2"/>
      <c r="D1815" s="2"/>
      <c r="E1815" s="2"/>
      <c r="F1815" s="2"/>
      <c r="G1815" s="2"/>
      <c r="H1815" s="2"/>
      <c r="I1815" s="2"/>
      <c r="J1815" s="2"/>
      <c r="K1815" s="2"/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</row>
    <row r="1816" spans="1:25" s="3" customFormat="1" x14ac:dyDescent="0.3">
      <c r="A1816" s="11"/>
      <c r="B1816" s="2"/>
      <c r="C1816" s="2"/>
      <c r="D1816" s="2"/>
      <c r="E1816" s="2"/>
      <c r="F1816" s="2"/>
      <c r="G1816" s="2"/>
      <c r="H1816" s="2"/>
      <c r="I1816" s="2"/>
      <c r="J1816" s="2"/>
      <c r="K1816" s="2"/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</row>
    <row r="1817" spans="1:25" s="3" customFormat="1" x14ac:dyDescent="0.3">
      <c r="A1817" s="11"/>
      <c r="B1817" s="2"/>
      <c r="C1817" s="2"/>
      <c r="D1817" s="2"/>
      <c r="E1817" s="2"/>
      <c r="F1817" s="2"/>
      <c r="G1817" s="2"/>
      <c r="H1817" s="2"/>
      <c r="I1817" s="2"/>
      <c r="J1817" s="2"/>
      <c r="K1817" s="2"/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</row>
    <row r="1818" spans="1:25" s="3" customFormat="1" x14ac:dyDescent="0.3">
      <c r="A1818" s="11"/>
      <c r="B1818" s="2"/>
      <c r="C1818" s="2"/>
      <c r="D1818" s="2"/>
      <c r="E1818" s="2"/>
      <c r="F1818" s="2"/>
      <c r="G1818" s="2"/>
      <c r="H1818" s="2"/>
      <c r="I1818" s="2"/>
      <c r="J1818" s="2"/>
      <c r="K1818" s="2"/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</row>
    <row r="1819" spans="1:25" s="3" customFormat="1" x14ac:dyDescent="0.3">
      <c r="A1819" s="11"/>
      <c r="B1819" s="2"/>
      <c r="C1819" s="2"/>
      <c r="D1819" s="2"/>
      <c r="E1819" s="2"/>
      <c r="F1819" s="2"/>
      <c r="G1819" s="2"/>
      <c r="H1819" s="2"/>
      <c r="I1819" s="2"/>
      <c r="J1819" s="2"/>
      <c r="K1819" s="2"/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</row>
    <row r="1820" spans="1:25" s="3" customFormat="1" x14ac:dyDescent="0.3">
      <c r="A1820" s="11"/>
      <c r="B1820" s="2"/>
      <c r="C1820" s="2"/>
      <c r="D1820" s="2"/>
      <c r="E1820" s="2"/>
      <c r="F1820" s="2"/>
      <c r="G1820" s="2"/>
      <c r="H1820" s="2"/>
      <c r="I1820" s="2"/>
      <c r="J1820" s="2"/>
      <c r="K1820" s="2"/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</row>
    <row r="1821" spans="1:25" s="3" customFormat="1" x14ac:dyDescent="0.3">
      <c r="A1821" s="11"/>
      <c r="B1821" s="2"/>
      <c r="C1821" s="2"/>
      <c r="D1821" s="2"/>
      <c r="E1821" s="2"/>
      <c r="F1821" s="2"/>
      <c r="G1821" s="2"/>
      <c r="H1821" s="2"/>
      <c r="I1821" s="2"/>
      <c r="J1821" s="2"/>
      <c r="K1821" s="2"/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</row>
    <row r="1822" spans="1:25" s="3" customFormat="1" x14ac:dyDescent="0.3">
      <c r="A1822" s="11"/>
      <c r="B1822" s="2"/>
      <c r="C1822" s="2"/>
      <c r="D1822" s="2"/>
      <c r="E1822" s="2"/>
      <c r="F1822" s="2"/>
      <c r="G1822" s="2"/>
      <c r="H1822" s="2"/>
      <c r="I1822" s="2"/>
      <c r="J1822" s="2"/>
      <c r="K1822" s="2"/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</row>
    <row r="1823" spans="1:25" s="3" customFormat="1" x14ac:dyDescent="0.3">
      <c r="A1823" s="11"/>
      <c r="B1823" s="2"/>
      <c r="C1823" s="2"/>
      <c r="D1823" s="2"/>
      <c r="E1823" s="2"/>
      <c r="F1823" s="2"/>
      <c r="G1823" s="2"/>
      <c r="H1823" s="2"/>
      <c r="I1823" s="2"/>
      <c r="J1823" s="2"/>
      <c r="K1823" s="2"/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</row>
    <row r="1824" spans="1:25" s="3" customFormat="1" x14ac:dyDescent="0.3">
      <c r="A1824" s="11"/>
      <c r="B1824" s="2"/>
      <c r="C1824" s="2"/>
      <c r="D1824" s="2"/>
      <c r="E1824" s="2"/>
      <c r="F1824" s="2"/>
      <c r="G1824" s="2"/>
      <c r="H1824" s="2"/>
      <c r="I1824" s="2"/>
      <c r="J1824" s="2"/>
      <c r="K1824" s="2"/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</row>
    <row r="1825" spans="1:25" s="3" customFormat="1" x14ac:dyDescent="0.3">
      <c r="A1825" s="11"/>
      <c r="B1825" s="2"/>
      <c r="C1825" s="2"/>
      <c r="D1825" s="2"/>
      <c r="E1825" s="2"/>
      <c r="F1825" s="2"/>
      <c r="G1825" s="2"/>
      <c r="H1825" s="2"/>
      <c r="I1825" s="2"/>
      <c r="J1825" s="2"/>
      <c r="K1825" s="2"/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</row>
    <row r="1826" spans="1:25" s="3" customFormat="1" x14ac:dyDescent="0.3">
      <c r="A1826" s="11"/>
      <c r="B1826" s="2"/>
      <c r="C1826" s="2"/>
      <c r="D1826" s="2"/>
      <c r="E1826" s="2"/>
      <c r="F1826" s="2"/>
      <c r="G1826" s="2"/>
      <c r="H1826" s="2"/>
      <c r="I1826" s="2"/>
      <c r="J1826" s="2"/>
      <c r="K1826" s="2"/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</row>
    <row r="1827" spans="1:25" s="3" customFormat="1" x14ac:dyDescent="0.3">
      <c r="A1827" s="11"/>
      <c r="B1827" s="2"/>
      <c r="C1827" s="2"/>
      <c r="D1827" s="2"/>
      <c r="E1827" s="2"/>
      <c r="F1827" s="2"/>
      <c r="G1827" s="2"/>
      <c r="H1827" s="2"/>
      <c r="I1827" s="2"/>
      <c r="J1827" s="2"/>
      <c r="K1827" s="2"/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</row>
    <row r="1828" spans="1:25" s="3" customFormat="1" x14ac:dyDescent="0.3">
      <c r="A1828" s="11"/>
      <c r="B1828" s="2"/>
      <c r="C1828" s="2"/>
      <c r="D1828" s="2"/>
      <c r="E1828" s="2"/>
      <c r="F1828" s="2"/>
      <c r="G1828" s="2"/>
      <c r="H1828" s="2"/>
      <c r="I1828" s="2"/>
      <c r="J1828" s="2"/>
      <c r="K1828" s="2"/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</row>
    <row r="1829" spans="1:25" s="3" customFormat="1" x14ac:dyDescent="0.3">
      <c r="A1829" s="11"/>
      <c r="B1829" s="2"/>
      <c r="C1829" s="2"/>
      <c r="D1829" s="2"/>
      <c r="E1829" s="2"/>
      <c r="F1829" s="2"/>
      <c r="G1829" s="2"/>
      <c r="H1829" s="2"/>
      <c r="I1829" s="2"/>
      <c r="J1829" s="2"/>
      <c r="K1829" s="2"/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</row>
    <row r="1830" spans="1:25" s="3" customFormat="1" x14ac:dyDescent="0.3">
      <c r="A1830" s="11"/>
      <c r="B1830" s="2"/>
      <c r="C1830" s="2"/>
      <c r="D1830" s="2"/>
      <c r="E1830" s="2"/>
      <c r="F1830" s="2"/>
      <c r="G1830" s="2"/>
      <c r="H1830" s="2"/>
      <c r="I1830" s="2"/>
      <c r="J1830" s="2"/>
      <c r="K1830" s="2"/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</row>
    <row r="1831" spans="1:25" s="3" customFormat="1" x14ac:dyDescent="0.3">
      <c r="A1831" s="11"/>
      <c r="B1831" s="2"/>
      <c r="C1831" s="2"/>
      <c r="D1831" s="2"/>
      <c r="E1831" s="2"/>
      <c r="F1831" s="2"/>
      <c r="G1831" s="2"/>
      <c r="H1831" s="2"/>
      <c r="I1831" s="2"/>
      <c r="J1831" s="2"/>
      <c r="K1831" s="2"/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</row>
    <row r="1832" spans="1:25" s="3" customFormat="1" x14ac:dyDescent="0.3">
      <c r="A1832" s="11"/>
      <c r="B1832" s="2"/>
      <c r="C1832" s="2"/>
      <c r="D1832" s="2"/>
      <c r="E1832" s="2"/>
      <c r="F1832" s="2"/>
      <c r="G1832" s="2"/>
      <c r="H1832" s="2"/>
      <c r="I1832" s="2"/>
      <c r="J1832" s="2"/>
      <c r="K1832" s="2"/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</row>
    <row r="1833" spans="1:25" s="3" customFormat="1" x14ac:dyDescent="0.3">
      <c r="A1833" s="11"/>
      <c r="B1833" s="2"/>
      <c r="C1833" s="2"/>
      <c r="D1833" s="2"/>
      <c r="E1833" s="2"/>
      <c r="F1833" s="2"/>
      <c r="G1833" s="2"/>
      <c r="H1833" s="2"/>
      <c r="I1833" s="2"/>
      <c r="J1833" s="2"/>
      <c r="K1833" s="2"/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</row>
    <row r="1834" spans="1:25" s="3" customFormat="1" x14ac:dyDescent="0.3">
      <c r="A1834" s="11"/>
      <c r="B1834" s="2"/>
      <c r="C1834" s="2"/>
      <c r="D1834" s="2"/>
      <c r="E1834" s="2"/>
      <c r="F1834" s="2"/>
      <c r="G1834" s="2"/>
      <c r="H1834" s="2"/>
      <c r="I1834" s="2"/>
      <c r="J1834" s="2"/>
      <c r="K1834" s="2"/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</row>
    <row r="1835" spans="1:25" s="3" customFormat="1" x14ac:dyDescent="0.3">
      <c r="A1835" s="11"/>
      <c r="B1835" s="2"/>
      <c r="C1835" s="2"/>
      <c r="D1835" s="2"/>
      <c r="E1835" s="2"/>
      <c r="F1835" s="2"/>
      <c r="G1835" s="2"/>
      <c r="H1835" s="2"/>
      <c r="I1835" s="2"/>
      <c r="J1835" s="2"/>
      <c r="K1835" s="2"/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</row>
    <row r="1836" spans="1:25" s="3" customFormat="1" x14ac:dyDescent="0.3">
      <c r="A1836" s="11"/>
      <c r="B1836" s="2"/>
      <c r="C1836" s="2"/>
      <c r="D1836" s="2"/>
      <c r="E1836" s="2"/>
      <c r="F1836" s="2"/>
      <c r="G1836" s="2"/>
      <c r="H1836" s="2"/>
      <c r="I1836" s="2"/>
      <c r="J1836" s="2"/>
      <c r="K1836" s="2"/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</row>
    <row r="1837" spans="1:25" s="3" customFormat="1" x14ac:dyDescent="0.3">
      <c r="A1837" s="11"/>
      <c r="B1837" s="2"/>
      <c r="C1837" s="2"/>
      <c r="D1837" s="2"/>
      <c r="E1837" s="2"/>
      <c r="F1837" s="2"/>
      <c r="G1837" s="2"/>
      <c r="H1837" s="2"/>
      <c r="I1837" s="2"/>
      <c r="J1837" s="2"/>
      <c r="K1837" s="2"/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</row>
    <row r="1838" spans="1:25" s="3" customFormat="1" x14ac:dyDescent="0.3">
      <c r="A1838" s="11"/>
      <c r="B1838" s="2"/>
      <c r="C1838" s="2"/>
      <c r="D1838" s="2"/>
      <c r="E1838" s="2"/>
      <c r="F1838" s="2"/>
      <c r="G1838" s="2"/>
      <c r="H1838" s="2"/>
      <c r="I1838" s="2"/>
      <c r="J1838" s="2"/>
      <c r="K1838" s="2"/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</row>
    <row r="1839" spans="1:25" s="3" customFormat="1" x14ac:dyDescent="0.3">
      <c r="A1839" s="11"/>
      <c r="B1839" s="2"/>
      <c r="C1839" s="2"/>
      <c r="D1839" s="2"/>
      <c r="E1839" s="2"/>
      <c r="F1839" s="2"/>
      <c r="G1839" s="2"/>
      <c r="H1839" s="2"/>
      <c r="I1839" s="2"/>
      <c r="J1839" s="2"/>
      <c r="K1839" s="2"/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</row>
    <row r="1840" spans="1:25" s="3" customFormat="1" x14ac:dyDescent="0.3">
      <c r="A1840" s="11"/>
      <c r="B1840" s="2"/>
      <c r="C1840" s="2"/>
      <c r="D1840" s="2"/>
      <c r="E1840" s="2"/>
      <c r="F1840" s="2"/>
      <c r="G1840" s="2"/>
      <c r="H1840" s="2"/>
      <c r="I1840" s="2"/>
      <c r="J1840" s="2"/>
      <c r="K1840" s="2"/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</row>
    <row r="1841" spans="1:25" s="3" customFormat="1" x14ac:dyDescent="0.3">
      <c r="A1841" s="11"/>
      <c r="B1841" s="2"/>
      <c r="C1841" s="2"/>
      <c r="D1841" s="2"/>
      <c r="E1841" s="2"/>
      <c r="F1841" s="2"/>
      <c r="G1841" s="2"/>
      <c r="H1841" s="2"/>
      <c r="I1841" s="2"/>
      <c r="J1841" s="2"/>
      <c r="K1841" s="2"/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</row>
    <row r="1842" spans="1:25" s="3" customFormat="1" x14ac:dyDescent="0.3">
      <c r="A1842" s="11"/>
      <c r="B1842" s="2"/>
      <c r="C1842" s="2"/>
      <c r="D1842" s="2"/>
      <c r="E1842" s="2"/>
      <c r="F1842" s="2"/>
      <c r="G1842" s="2"/>
      <c r="H1842" s="2"/>
      <c r="I1842" s="2"/>
      <c r="J1842" s="2"/>
      <c r="K1842" s="2"/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</row>
    <row r="1843" spans="1:25" s="3" customFormat="1" x14ac:dyDescent="0.3">
      <c r="A1843" s="11"/>
      <c r="B1843" s="2"/>
      <c r="C1843" s="2"/>
      <c r="D1843" s="2"/>
      <c r="E1843" s="2"/>
      <c r="F1843" s="2"/>
      <c r="G1843" s="2"/>
      <c r="H1843" s="2"/>
      <c r="I1843" s="2"/>
      <c r="J1843" s="2"/>
      <c r="K1843" s="2"/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</row>
    <row r="1844" spans="1:25" s="3" customFormat="1" x14ac:dyDescent="0.3">
      <c r="A1844" s="11"/>
      <c r="B1844" s="2"/>
      <c r="C1844" s="2"/>
      <c r="D1844" s="2"/>
      <c r="E1844" s="2"/>
      <c r="F1844" s="2"/>
      <c r="G1844" s="2"/>
      <c r="H1844" s="2"/>
      <c r="I1844" s="2"/>
      <c r="J1844" s="2"/>
      <c r="K1844" s="2"/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</row>
    <row r="1845" spans="1:25" s="3" customFormat="1" x14ac:dyDescent="0.3">
      <c r="A1845" s="11"/>
      <c r="B1845" s="2"/>
      <c r="C1845" s="2"/>
      <c r="D1845" s="2"/>
      <c r="E1845" s="2"/>
      <c r="F1845" s="2"/>
      <c r="G1845" s="2"/>
      <c r="H1845" s="2"/>
      <c r="I1845" s="2"/>
      <c r="J1845" s="2"/>
      <c r="K1845" s="2"/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</row>
    <row r="1846" spans="1:25" s="3" customFormat="1" x14ac:dyDescent="0.3">
      <c r="A1846" s="11"/>
      <c r="B1846" s="2"/>
      <c r="C1846" s="2"/>
      <c r="D1846" s="2"/>
      <c r="E1846" s="2"/>
      <c r="F1846" s="2"/>
      <c r="G1846" s="2"/>
      <c r="H1846" s="2"/>
      <c r="I1846" s="2"/>
      <c r="J1846" s="2"/>
      <c r="K1846" s="2"/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</row>
    <row r="1847" spans="1:25" s="3" customFormat="1" x14ac:dyDescent="0.3">
      <c r="A1847" s="11"/>
      <c r="B1847" s="2"/>
      <c r="C1847" s="2"/>
      <c r="D1847" s="2"/>
      <c r="E1847" s="2"/>
      <c r="F1847" s="2"/>
      <c r="G1847" s="2"/>
      <c r="H1847" s="2"/>
      <c r="I1847" s="2"/>
      <c r="J1847" s="2"/>
      <c r="K1847" s="2"/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</row>
    <row r="1848" spans="1:25" s="3" customFormat="1" x14ac:dyDescent="0.3">
      <c r="A1848" s="11"/>
      <c r="B1848" s="2"/>
      <c r="C1848" s="2"/>
      <c r="D1848" s="2"/>
      <c r="E1848" s="2"/>
      <c r="F1848" s="2"/>
      <c r="G1848" s="2"/>
      <c r="H1848" s="2"/>
      <c r="I1848" s="2"/>
      <c r="J1848" s="2"/>
      <c r="K1848" s="2"/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</row>
    <row r="1849" spans="1:25" s="3" customFormat="1" x14ac:dyDescent="0.3">
      <c r="A1849" s="11"/>
      <c r="B1849" s="2"/>
      <c r="C1849" s="2"/>
      <c r="D1849" s="2"/>
      <c r="E1849" s="2"/>
      <c r="F1849" s="2"/>
      <c r="G1849" s="2"/>
      <c r="H1849" s="2"/>
      <c r="I1849" s="2"/>
      <c r="J1849" s="2"/>
      <c r="K1849" s="2"/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</row>
    <row r="1850" spans="1:25" s="3" customFormat="1" x14ac:dyDescent="0.3">
      <c r="A1850" s="11"/>
      <c r="B1850" s="2"/>
      <c r="C1850" s="2"/>
      <c r="D1850" s="2"/>
      <c r="E1850" s="2"/>
      <c r="F1850" s="2"/>
      <c r="G1850" s="2"/>
      <c r="H1850" s="2"/>
      <c r="I1850" s="2"/>
      <c r="J1850" s="2"/>
      <c r="K1850" s="2"/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</row>
    <row r="1851" spans="1:25" s="3" customFormat="1" x14ac:dyDescent="0.3">
      <c r="A1851" s="11"/>
      <c r="B1851" s="2"/>
      <c r="C1851" s="2"/>
      <c r="D1851" s="2"/>
      <c r="E1851" s="2"/>
      <c r="F1851" s="2"/>
      <c r="G1851" s="2"/>
      <c r="H1851" s="2"/>
      <c r="I1851" s="2"/>
      <c r="J1851" s="2"/>
      <c r="K1851" s="2"/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</row>
    <row r="1852" spans="1:25" s="3" customFormat="1" x14ac:dyDescent="0.3">
      <c r="A1852" s="11"/>
      <c r="B1852" s="2"/>
      <c r="C1852" s="2"/>
      <c r="D1852" s="2"/>
      <c r="E1852" s="2"/>
      <c r="F1852" s="2"/>
      <c r="G1852" s="2"/>
      <c r="H1852" s="2"/>
      <c r="I1852" s="2"/>
      <c r="J1852" s="2"/>
      <c r="K1852" s="2"/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</row>
    <row r="1853" spans="1:25" s="3" customFormat="1" x14ac:dyDescent="0.3">
      <c r="A1853" s="11"/>
      <c r="B1853" s="2"/>
      <c r="C1853" s="2"/>
      <c r="D1853" s="2"/>
      <c r="E1853" s="2"/>
      <c r="F1853" s="2"/>
      <c r="G1853" s="2"/>
      <c r="H1853" s="2"/>
      <c r="I1853" s="2"/>
      <c r="J1853" s="2"/>
      <c r="K1853" s="2"/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</row>
    <row r="1854" spans="1:25" s="3" customFormat="1" x14ac:dyDescent="0.3">
      <c r="A1854" s="11"/>
      <c r="B1854" s="2"/>
      <c r="C1854" s="2"/>
      <c r="D1854" s="2"/>
      <c r="E1854" s="2"/>
      <c r="F1854" s="2"/>
      <c r="G1854" s="2"/>
      <c r="H1854" s="2"/>
      <c r="I1854" s="2"/>
      <c r="J1854" s="2"/>
      <c r="K1854" s="2"/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</row>
    <row r="1855" spans="1:25" s="3" customFormat="1" x14ac:dyDescent="0.3">
      <c r="A1855" s="11"/>
      <c r="B1855" s="2"/>
      <c r="C1855" s="2"/>
      <c r="D1855" s="2"/>
      <c r="E1855" s="2"/>
      <c r="F1855" s="2"/>
      <c r="G1855" s="2"/>
      <c r="H1855" s="2"/>
      <c r="I1855" s="2"/>
      <c r="J1855" s="2"/>
      <c r="K1855" s="2"/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</row>
    <row r="1856" spans="1:25" s="3" customFormat="1" x14ac:dyDescent="0.3">
      <c r="A1856" s="11"/>
      <c r="B1856" s="2"/>
      <c r="C1856" s="2"/>
      <c r="D1856" s="2"/>
      <c r="E1856" s="2"/>
      <c r="F1856" s="2"/>
      <c r="G1856" s="2"/>
      <c r="H1856" s="2"/>
      <c r="I1856" s="2"/>
      <c r="J1856" s="2"/>
      <c r="K1856" s="2"/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</row>
    <row r="1857" spans="1:25" s="3" customFormat="1" x14ac:dyDescent="0.3">
      <c r="A1857" s="11"/>
      <c r="B1857" s="2"/>
      <c r="C1857" s="2"/>
      <c r="D1857" s="2"/>
      <c r="E1857" s="2"/>
      <c r="F1857" s="2"/>
      <c r="G1857" s="2"/>
      <c r="H1857" s="2"/>
      <c r="I1857" s="2"/>
      <c r="J1857" s="2"/>
      <c r="K1857" s="2"/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</row>
    <row r="1858" spans="1:25" s="3" customFormat="1" x14ac:dyDescent="0.3">
      <c r="A1858" s="11"/>
      <c r="B1858" s="2"/>
      <c r="C1858" s="2"/>
      <c r="D1858" s="2"/>
      <c r="E1858" s="2"/>
      <c r="F1858" s="2"/>
      <c r="G1858" s="2"/>
      <c r="H1858" s="2"/>
      <c r="I1858" s="2"/>
      <c r="J1858" s="2"/>
      <c r="K1858" s="2"/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</row>
    <row r="1859" spans="1:25" s="3" customFormat="1" x14ac:dyDescent="0.3">
      <c r="A1859" s="11"/>
      <c r="B1859" s="2"/>
      <c r="C1859" s="2"/>
      <c r="D1859" s="2"/>
      <c r="E1859" s="2"/>
      <c r="F1859" s="2"/>
      <c r="G1859" s="2"/>
      <c r="H1859" s="2"/>
      <c r="I1859" s="2"/>
      <c r="J1859" s="2"/>
      <c r="K1859" s="2"/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</row>
    <row r="1860" spans="1:25" s="3" customFormat="1" x14ac:dyDescent="0.3">
      <c r="A1860" s="11"/>
      <c r="B1860" s="2"/>
      <c r="C1860" s="2"/>
      <c r="D1860" s="2"/>
      <c r="E1860" s="2"/>
      <c r="F1860" s="2"/>
      <c r="G1860" s="2"/>
      <c r="H1860" s="2"/>
      <c r="I1860" s="2"/>
      <c r="J1860" s="2"/>
      <c r="K1860" s="2"/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</row>
    <row r="1861" spans="1:25" s="3" customFormat="1" x14ac:dyDescent="0.3">
      <c r="A1861" s="11"/>
      <c r="B1861" s="2"/>
      <c r="C1861" s="2"/>
      <c r="D1861" s="2"/>
      <c r="E1861" s="2"/>
      <c r="F1861" s="2"/>
      <c r="G1861" s="2"/>
      <c r="H1861" s="2"/>
      <c r="I1861" s="2"/>
      <c r="J1861" s="2"/>
      <c r="K1861" s="2"/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</row>
    <row r="1862" spans="1:25" s="3" customFormat="1" x14ac:dyDescent="0.3">
      <c r="A1862" s="11"/>
      <c r="B1862" s="2"/>
      <c r="C1862" s="2"/>
      <c r="D1862" s="2"/>
      <c r="E1862" s="2"/>
      <c r="F1862" s="2"/>
      <c r="G1862" s="2"/>
      <c r="H1862" s="2"/>
      <c r="I1862" s="2"/>
      <c r="J1862" s="2"/>
      <c r="K1862" s="2"/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</row>
    <row r="1863" spans="1:25" s="3" customFormat="1" x14ac:dyDescent="0.3">
      <c r="A1863" s="11"/>
      <c r="B1863" s="2"/>
      <c r="C1863" s="2"/>
      <c r="D1863" s="2"/>
      <c r="E1863" s="2"/>
      <c r="F1863" s="2"/>
      <c r="G1863" s="2"/>
      <c r="H1863" s="2"/>
      <c r="I1863" s="2"/>
      <c r="J1863" s="2"/>
      <c r="K1863" s="2"/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</row>
    <row r="1864" spans="1:25" s="3" customFormat="1" x14ac:dyDescent="0.3">
      <c r="A1864" s="11"/>
      <c r="B1864" s="2"/>
      <c r="C1864" s="2"/>
      <c r="D1864" s="2"/>
      <c r="E1864" s="2"/>
      <c r="F1864" s="2"/>
      <c r="G1864" s="2"/>
      <c r="H1864" s="2"/>
      <c r="I1864" s="2"/>
      <c r="J1864" s="2"/>
      <c r="K1864" s="2"/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</row>
    <row r="1865" spans="1:25" s="3" customFormat="1" x14ac:dyDescent="0.3">
      <c r="A1865" s="11"/>
      <c r="B1865" s="2"/>
      <c r="C1865" s="2"/>
      <c r="D1865" s="2"/>
      <c r="E1865" s="2"/>
      <c r="F1865" s="2"/>
      <c r="G1865" s="2"/>
      <c r="H1865" s="2"/>
      <c r="I1865" s="2"/>
      <c r="J1865" s="2"/>
      <c r="K1865" s="2"/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</row>
    <row r="1866" spans="1:25" s="3" customFormat="1" x14ac:dyDescent="0.3">
      <c r="A1866" s="11"/>
      <c r="B1866" s="2"/>
      <c r="C1866" s="2"/>
      <c r="D1866" s="2"/>
      <c r="E1866" s="2"/>
      <c r="F1866" s="2"/>
      <c r="G1866" s="2"/>
      <c r="H1866" s="2"/>
      <c r="I1866" s="2"/>
      <c r="J1866" s="2"/>
      <c r="K1866" s="2"/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</row>
    <row r="1867" spans="1:25" s="3" customFormat="1" x14ac:dyDescent="0.3">
      <c r="A1867" s="11"/>
      <c r="B1867" s="2"/>
      <c r="C1867" s="2"/>
      <c r="D1867" s="2"/>
      <c r="E1867" s="2"/>
      <c r="F1867" s="2"/>
      <c r="G1867" s="2"/>
      <c r="H1867" s="2"/>
      <c r="I1867" s="2"/>
      <c r="J1867" s="2"/>
      <c r="K1867" s="2"/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</row>
    <row r="1868" spans="1:25" s="3" customFormat="1" x14ac:dyDescent="0.3">
      <c r="A1868" s="11"/>
      <c r="B1868" s="2"/>
      <c r="C1868" s="2"/>
      <c r="D1868" s="2"/>
      <c r="E1868" s="2"/>
      <c r="F1868" s="2"/>
      <c r="G1868" s="2"/>
      <c r="H1868" s="2"/>
      <c r="I1868" s="2"/>
      <c r="J1868" s="2"/>
      <c r="K1868" s="2"/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</row>
    <row r="1869" spans="1:25" s="3" customFormat="1" x14ac:dyDescent="0.3">
      <c r="A1869" s="11"/>
      <c r="B1869" s="2"/>
      <c r="C1869" s="2"/>
      <c r="D1869" s="2"/>
      <c r="E1869" s="2"/>
      <c r="F1869" s="2"/>
      <c r="G1869" s="2"/>
      <c r="H1869" s="2"/>
      <c r="I1869" s="2"/>
      <c r="J1869" s="2"/>
      <c r="K1869" s="2"/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</row>
    <row r="1870" spans="1:25" s="3" customFormat="1" x14ac:dyDescent="0.3">
      <c r="A1870" s="11"/>
      <c r="B1870" s="2"/>
      <c r="C1870" s="2"/>
      <c r="D1870" s="2"/>
      <c r="E1870" s="2"/>
      <c r="F1870" s="2"/>
      <c r="G1870" s="2"/>
      <c r="H1870" s="2"/>
      <c r="I1870" s="2"/>
      <c r="J1870" s="2"/>
      <c r="K1870" s="2"/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</row>
    <row r="1871" spans="1:25" s="3" customFormat="1" x14ac:dyDescent="0.3">
      <c r="A1871" s="11"/>
      <c r="B1871" s="2"/>
      <c r="C1871" s="2"/>
      <c r="D1871" s="2"/>
      <c r="E1871" s="2"/>
      <c r="F1871" s="2"/>
      <c r="G1871" s="2"/>
      <c r="H1871" s="2"/>
      <c r="I1871" s="2"/>
      <c r="J1871" s="2"/>
      <c r="K1871" s="2"/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</row>
    <row r="1872" spans="1:25" s="3" customFormat="1" x14ac:dyDescent="0.3">
      <c r="A1872" s="11"/>
      <c r="B1872" s="2"/>
      <c r="C1872" s="2"/>
      <c r="D1872" s="2"/>
      <c r="E1872" s="2"/>
      <c r="F1872" s="2"/>
      <c r="G1872" s="2"/>
      <c r="H1872" s="2"/>
      <c r="I1872" s="2"/>
      <c r="J1872" s="2"/>
      <c r="K1872" s="2"/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</row>
    <row r="1873" spans="1:25" s="3" customFormat="1" x14ac:dyDescent="0.3">
      <c r="A1873" s="11"/>
      <c r="B1873" s="2"/>
      <c r="C1873" s="2"/>
      <c r="D1873" s="2"/>
      <c r="E1873" s="2"/>
      <c r="F1873" s="2"/>
      <c r="G1873" s="2"/>
      <c r="H1873" s="2"/>
      <c r="I1873" s="2"/>
      <c r="J1873" s="2"/>
      <c r="K1873" s="2"/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</row>
    <row r="1874" spans="1:25" s="3" customFormat="1" x14ac:dyDescent="0.3">
      <c r="A1874" s="11"/>
      <c r="B1874" s="2"/>
      <c r="C1874" s="2"/>
      <c r="D1874" s="2"/>
      <c r="E1874" s="2"/>
      <c r="F1874" s="2"/>
      <c r="G1874" s="2"/>
      <c r="H1874" s="2"/>
      <c r="I1874" s="2"/>
      <c r="J1874" s="2"/>
      <c r="K1874" s="2"/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</row>
    <row r="1875" spans="1:25" s="3" customFormat="1" x14ac:dyDescent="0.3">
      <c r="A1875" s="11"/>
      <c r="B1875" s="2"/>
      <c r="C1875" s="2"/>
      <c r="D1875" s="2"/>
      <c r="E1875" s="2"/>
      <c r="F1875" s="2"/>
      <c r="G1875" s="2"/>
      <c r="H1875" s="2"/>
      <c r="I1875" s="2"/>
      <c r="J1875" s="2"/>
      <c r="K1875" s="2"/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</row>
    <row r="1876" spans="1:25" s="3" customFormat="1" x14ac:dyDescent="0.3">
      <c r="A1876" s="11"/>
      <c r="B1876" s="2"/>
      <c r="C1876" s="2"/>
      <c r="D1876" s="2"/>
      <c r="E1876" s="2"/>
      <c r="F1876" s="2"/>
      <c r="G1876" s="2"/>
      <c r="H1876" s="2"/>
      <c r="I1876" s="2"/>
      <c r="J1876" s="2"/>
      <c r="K1876" s="2"/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</row>
    <row r="1877" spans="1:25" s="3" customFormat="1" x14ac:dyDescent="0.3">
      <c r="A1877" s="11"/>
      <c r="B1877" s="2"/>
      <c r="C1877" s="2"/>
      <c r="D1877" s="2"/>
      <c r="E1877" s="2"/>
      <c r="F1877" s="2"/>
      <c r="G1877" s="2"/>
      <c r="H1877" s="2"/>
      <c r="I1877" s="2"/>
      <c r="J1877" s="2"/>
      <c r="K1877" s="2"/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</row>
    <row r="1878" spans="1:25" s="3" customFormat="1" x14ac:dyDescent="0.3">
      <c r="A1878" s="11"/>
      <c r="B1878" s="2"/>
      <c r="C1878" s="2"/>
      <c r="D1878" s="2"/>
      <c r="E1878" s="2"/>
      <c r="F1878" s="2"/>
      <c r="G1878" s="2"/>
      <c r="H1878" s="2"/>
      <c r="I1878" s="2"/>
      <c r="J1878" s="2"/>
      <c r="K1878" s="2"/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</row>
    <row r="1879" spans="1:25" s="3" customFormat="1" x14ac:dyDescent="0.3">
      <c r="A1879" s="11"/>
      <c r="B1879" s="2"/>
      <c r="C1879" s="2"/>
      <c r="D1879" s="2"/>
      <c r="E1879" s="2"/>
      <c r="F1879" s="2"/>
      <c r="G1879" s="2"/>
      <c r="H1879" s="2"/>
      <c r="I1879" s="2"/>
      <c r="J1879" s="2"/>
      <c r="K1879" s="2"/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</row>
    <row r="1880" spans="1:25" s="3" customFormat="1" x14ac:dyDescent="0.3">
      <c r="A1880" s="11"/>
      <c r="B1880" s="2"/>
      <c r="C1880" s="2"/>
      <c r="D1880" s="2"/>
      <c r="E1880" s="2"/>
      <c r="F1880" s="2"/>
      <c r="G1880" s="2"/>
      <c r="H1880" s="2"/>
      <c r="I1880" s="2"/>
      <c r="J1880" s="2"/>
      <c r="K1880" s="2"/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</row>
    <row r="1881" spans="1:25" s="3" customFormat="1" x14ac:dyDescent="0.3">
      <c r="A1881" s="11"/>
      <c r="B1881" s="2"/>
      <c r="C1881" s="2"/>
      <c r="D1881" s="2"/>
      <c r="E1881" s="2"/>
      <c r="F1881" s="2"/>
      <c r="G1881" s="2"/>
      <c r="H1881" s="2"/>
      <c r="I1881" s="2"/>
      <c r="J1881" s="2"/>
      <c r="K1881" s="2"/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</row>
    <row r="1882" spans="1:25" s="3" customFormat="1" x14ac:dyDescent="0.3">
      <c r="A1882" s="11"/>
      <c r="B1882" s="2"/>
      <c r="C1882" s="2"/>
      <c r="D1882" s="2"/>
      <c r="E1882" s="2"/>
      <c r="F1882" s="2"/>
      <c r="G1882" s="2"/>
      <c r="H1882" s="2"/>
      <c r="I1882" s="2"/>
      <c r="J1882" s="2"/>
      <c r="K1882" s="2"/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</row>
    <row r="1883" spans="1:25" s="3" customFormat="1" x14ac:dyDescent="0.3">
      <c r="A1883" s="11"/>
      <c r="B1883" s="2"/>
      <c r="C1883" s="2"/>
      <c r="D1883" s="2"/>
      <c r="E1883" s="2"/>
      <c r="F1883" s="2"/>
      <c r="G1883" s="2"/>
      <c r="H1883" s="2"/>
      <c r="I1883" s="2"/>
      <c r="J1883" s="2"/>
      <c r="K1883" s="2"/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</row>
    <row r="1884" spans="1:25" s="3" customFormat="1" x14ac:dyDescent="0.3">
      <c r="A1884" s="11"/>
      <c r="B1884" s="2"/>
      <c r="C1884" s="2"/>
      <c r="D1884" s="2"/>
      <c r="E1884" s="2"/>
      <c r="F1884" s="2"/>
      <c r="G1884" s="2"/>
      <c r="H1884" s="2"/>
      <c r="I1884" s="2"/>
      <c r="J1884" s="2"/>
      <c r="K1884" s="2"/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</row>
    <row r="1885" spans="1:25" s="3" customFormat="1" x14ac:dyDescent="0.3">
      <c r="A1885" s="11"/>
      <c r="B1885" s="2"/>
      <c r="C1885" s="2"/>
      <c r="D1885" s="2"/>
      <c r="E1885" s="2"/>
      <c r="F1885" s="2"/>
      <c r="G1885" s="2"/>
      <c r="H1885" s="2"/>
      <c r="I1885" s="2"/>
      <c r="J1885" s="2"/>
      <c r="K1885" s="2"/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</row>
    <row r="1886" spans="1:25" s="3" customFormat="1" x14ac:dyDescent="0.3">
      <c r="A1886" s="11"/>
      <c r="B1886" s="2"/>
      <c r="C1886" s="2"/>
      <c r="D1886" s="2"/>
      <c r="E1886" s="2"/>
      <c r="F1886" s="2"/>
      <c r="G1886" s="2"/>
      <c r="H1886" s="2"/>
      <c r="I1886" s="2"/>
      <c r="J1886" s="2"/>
      <c r="K1886" s="2"/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</row>
    <row r="1887" spans="1:25" s="3" customFormat="1" x14ac:dyDescent="0.3">
      <c r="A1887" s="11"/>
      <c r="B1887" s="2"/>
      <c r="C1887" s="2"/>
      <c r="D1887" s="2"/>
      <c r="E1887" s="2"/>
      <c r="F1887" s="2"/>
      <c r="G1887" s="2"/>
      <c r="H1887" s="2"/>
      <c r="I1887" s="2"/>
      <c r="J1887" s="2"/>
      <c r="K1887" s="2"/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</row>
    <row r="1888" spans="1:25" s="3" customFormat="1" x14ac:dyDescent="0.3">
      <c r="A1888" s="11"/>
      <c r="B1888" s="2"/>
      <c r="C1888" s="2"/>
      <c r="D1888" s="2"/>
      <c r="E1888" s="2"/>
      <c r="F1888" s="2"/>
      <c r="G1888" s="2"/>
      <c r="H1888" s="2"/>
      <c r="I1888" s="2"/>
      <c r="J1888" s="2"/>
      <c r="K1888" s="2"/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</row>
    <row r="1889" spans="1:25" s="3" customFormat="1" x14ac:dyDescent="0.3">
      <c r="A1889" s="11"/>
      <c r="B1889" s="2"/>
      <c r="C1889" s="2"/>
      <c r="D1889" s="2"/>
      <c r="E1889" s="2"/>
      <c r="F1889" s="2"/>
      <c r="G1889" s="2"/>
      <c r="H1889" s="2"/>
      <c r="I1889" s="2"/>
      <c r="J1889" s="2"/>
      <c r="K1889" s="2"/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</row>
    <row r="1890" spans="1:25" s="3" customFormat="1" x14ac:dyDescent="0.3">
      <c r="A1890" s="11"/>
      <c r="B1890" s="2"/>
      <c r="C1890" s="2"/>
      <c r="D1890" s="2"/>
      <c r="E1890" s="2"/>
      <c r="F1890" s="2"/>
      <c r="G1890" s="2"/>
      <c r="H1890" s="2"/>
      <c r="I1890" s="2"/>
      <c r="J1890" s="2"/>
      <c r="K1890" s="2"/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</row>
    <row r="1891" spans="1:25" s="3" customFormat="1" x14ac:dyDescent="0.3">
      <c r="A1891" s="11"/>
      <c r="B1891" s="2"/>
      <c r="C1891" s="2"/>
      <c r="D1891" s="2"/>
      <c r="E1891" s="2"/>
      <c r="F1891" s="2"/>
      <c r="G1891" s="2"/>
      <c r="H1891" s="2"/>
      <c r="I1891" s="2"/>
      <c r="J1891" s="2"/>
      <c r="K1891" s="2"/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</row>
    <row r="1892" spans="1:25" s="3" customFormat="1" x14ac:dyDescent="0.3">
      <c r="A1892" s="11"/>
      <c r="B1892" s="2"/>
      <c r="C1892" s="2"/>
      <c r="D1892" s="2"/>
      <c r="E1892" s="2"/>
      <c r="F1892" s="2"/>
      <c r="G1892" s="2"/>
      <c r="H1892" s="2"/>
      <c r="I1892" s="2"/>
      <c r="J1892" s="2"/>
      <c r="K1892" s="2"/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</row>
    <row r="1893" spans="1:25" s="3" customFormat="1" x14ac:dyDescent="0.3">
      <c r="A1893" s="11"/>
      <c r="B1893" s="2"/>
      <c r="C1893" s="2"/>
      <c r="D1893" s="2"/>
      <c r="E1893" s="2"/>
      <c r="F1893" s="2"/>
      <c r="G1893" s="2"/>
      <c r="H1893" s="2"/>
      <c r="I1893" s="2"/>
      <c r="J1893" s="2"/>
      <c r="K1893" s="2"/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</row>
    <row r="1894" spans="1:25" s="3" customFormat="1" x14ac:dyDescent="0.3">
      <c r="A1894" s="11"/>
      <c r="B1894" s="2"/>
      <c r="C1894" s="2"/>
      <c r="D1894" s="2"/>
      <c r="E1894" s="2"/>
      <c r="F1894" s="2"/>
      <c r="G1894" s="2"/>
      <c r="H1894" s="2"/>
      <c r="I1894" s="2"/>
      <c r="J1894" s="2"/>
      <c r="K1894" s="2"/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</row>
    <row r="1895" spans="1:25" s="3" customFormat="1" x14ac:dyDescent="0.3">
      <c r="A1895" s="11"/>
      <c r="B1895" s="2"/>
      <c r="C1895" s="2"/>
      <c r="D1895" s="2"/>
      <c r="E1895" s="2"/>
      <c r="F1895" s="2"/>
      <c r="G1895" s="2"/>
      <c r="H1895" s="2"/>
      <c r="I1895" s="2"/>
      <c r="J1895" s="2"/>
      <c r="K1895" s="2"/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</row>
    <row r="1896" spans="1:25" s="3" customFormat="1" x14ac:dyDescent="0.3">
      <c r="A1896" s="11"/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</row>
    <row r="1897" spans="1:25" s="3" customFormat="1" x14ac:dyDescent="0.3">
      <c r="A1897" s="11"/>
      <c r="B1897" s="2"/>
      <c r="C1897" s="2"/>
      <c r="D1897" s="2"/>
      <c r="E1897" s="2"/>
      <c r="F1897" s="2"/>
      <c r="G1897" s="2"/>
      <c r="H1897" s="2"/>
      <c r="I1897" s="2"/>
      <c r="J1897" s="2"/>
      <c r="K1897" s="2"/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</row>
    <row r="1898" spans="1:25" s="3" customFormat="1" x14ac:dyDescent="0.3">
      <c r="A1898" s="11"/>
      <c r="B1898" s="2"/>
      <c r="C1898" s="2"/>
      <c r="D1898" s="2"/>
      <c r="E1898" s="2"/>
      <c r="F1898" s="2"/>
      <c r="G1898" s="2"/>
      <c r="H1898" s="2"/>
      <c r="I1898" s="2"/>
      <c r="J1898" s="2"/>
      <c r="K1898" s="2"/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</row>
    <row r="1899" spans="1:25" s="3" customFormat="1" x14ac:dyDescent="0.3">
      <c r="A1899" s="11"/>
      <c r="B1899" s="2"/>
      <c r="C1899" s="2"/>
      <c r="D1899" s="2"/>
      <c r="E1899" s="2"/>
      <c r="F1899" s="2"/>
      <c r="G1899" s="2"/>
      <c r="H1899" s="2"/>
      <c r="I1899" s="2"/>
      <c r="J1899" s="2"/>
      <c r="K1899" s="2"/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</row>
    <row r="1900" spans="1:25" s="3" customFormat="1" x14ac:dyDescent="0.3">
      <c r="A1900" s="11"/>
      <c r="B1900" s="2"/>
      <c r="C1900" s="2"/>
      <c r="D1900" s="2"/>
      <c r="E1900" s="2"/>
      <c r="F1900" s="2"/>
      <c r="G1900" s="2"/>
      <c r="H1900" s="2"/>
      <c r="I1900" s="2"/>
      <c r="J1900" s="2"/>
      <c r="K1900" s="2"/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</row>
    <row r="1901" spans="1:25" s="3" customFormat="1" x14ac:dyDescent="0.3">
      <c r="A1901" s="11"/>
      <c r="B1901" s="2"/>
      <c r="C1901" s="2"/>
      <c r="D1901" s="2"/>
      <c r="E1901" s="2"/>
      <c r="F1901" s="2"/>
      <c r="G1901" s="2"/>
      <c r="H1901" s="2"/>
      <c r="I1901" s="2"/>
      <c r="J1901" s="2"/>
      <c r="K1901" s="2"/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</row>
    <row r="1902" spans="1:25" s="3" customFormat="1" x14ac:dyDescent="0.3">
      <c r="A1902" s="11"/>
      <c r="B1902" s="2"/>
      <c r="C1902" s="2"/>
      <c r="D1902" s="2"/>
      <c r="E1902" s="2"/>
      <c r="F1902" s="2"/>
      <c r="G1902" s="2"/>
      <c r="H1902" s="2"/>
      <c r="I1902" s="2"/>
      <c r="J1902" s="2"/>
      <c r="K1902" s="2"/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</row>
    <row r="1903" spans="1:25" s="3" customFormat="1" x14ac:dyDescent="0.3">
      <c r="A1903" s="11"/>
      <c r="B1903" s="2"/>
      <c r="C1903" s="2"/>
      <c r="D1903" s="2"/>
      <c r="E1903" s="2"/>
      <c r="F1903" s="2"/>
      <c r="G1903" s="2"/>
      <c r="H1903" s="2"/>
      <c r="I1903" s="2"/>
      <c r="J1903" s="2"/>
      <c r="K1903" s="2"/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</row>
    <row r="1904" spans="1:25" s="3" customFormat="1" x14ac:dyDescent="0.3">
      <c r="A1904" s="11"/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</row>
    <row r="1905" spans="1:25" s="3" customFormat="1" x14ac:dyDescent="0.3">
      <c r="A1905" s="11"/>
      <c r="B1905" s="2"/>
      <c r="C1905" s="2"/>
      <c r="D1905" s="2"/>
      <c r="E1905" s="2"/>
      <c r="F1905" s="2"/>
      <c r="G1905" s="2"/>
      <c r="H1905" s="2"/>
      <c r="I1905" s="2"/>
      <c r="J1905" s="2"/>
      <c r="K1905" s="2"/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</row>
    <row r="1906" spans="1:25" s="3" customFormat="1" x14ac:dyDescent="0.3">
      <c r="A1906" s="11"/>
      <c r="B1906" s="2"/>
      <c r="C1906" s="2"/>
      <c r="D1906" s="2"/>
      <c r="E1906" s="2"/>
      <c r="F1906" s="2"/>
      <c r="G1906" s="2"/>
      <c r="H1906" s="2"/>
      <c r="I1906" s="2"/>
      <c r="J1906" s="2"/>
      <c r="K1906" s="2"/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</row>
    <row r="1907" spans="1:25" s="3" customFormat="1" x14ac:dyDescent="0.3">
      <c r="A1907" s="11"/>
      <c r="B1907" s="2"/>
      <c r="C1907" s="2"/>
      <c r="D1907" s="2"/>
      <c r="E1907" s="2"/>
      <c r="F1907" s="2"/>
      <c r="G1907" s="2"/>
      <c r="H1907" s="2"/>
      <c r="I1907" s="2"/>
      <c r="J1907" s="2"/>
      <c r="K1907" s="2"/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</row>
    <row r="1908" spans="1:25" s="3" customFormat="1" x14ac:dyDescent="0.3">
      <c r="A1908" s="11"/>
      <c r="B1908" s="2"/>
      <c r="C1908" s="2"/>
      <c r="D1908" s="2"/>
      <c r="E1908" s="2"/>
      <c r="F1908" s="2"/>
      <c r="G1908" s="2"/>
      <c r="H1908" s="2"/>
      <c r="I1908" s="2"/>
      <c r="J1908" s="2"/>
      <c r="K1908" s="2"/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</row>
    <row r="1909" spans="1:25" s="3" customFormat="1" x14ac:dyDescent="0.3">
      <c r="A1909" s="11"/>
      <c r="B1909" s="2"/>
      <c r="C1909" s="2"/>
      <c r="D1909" s="2"/>
      <c r="E1909" s="2"/>
      <c r="F1909" s="2"/>
      <c r="G1909" s="2"/>
      <c r="H1909" s="2"/>
      <c r="I1909" s="2"/>
      <c r="J1909" s="2"/>
      <c r="K1909" s="2"/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</row>
    <row r="1910" spans="1:25" s="3" customFormat="1" x14ac:dyDescent="0.3">
      <c r="A1910" s="11"/>
      <c r="B1910" s="2"/>
      <c r="C1910" s="2"/>
      <c r="D1910" s="2"/>
      <c r="E1910" s="2"/>
      <c r="F1910" s="2"/>
      <c r="G1910" s="2"/>
      <c r="H1910" s="2"/>
      <c r="I1910" s="2"/>
      <c r="J1910" s="2"/>
      <c r="K1910" s="2"/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</row>
    <row r="1911" spans="1:25" s="3" customFormat="1" x14ac:dyDescent="0.3">
      <c r="A1911" s="11"/>
      <c r="B1911" s="2"/>
      <c r="C1911" s="2"/>
      <c r="D1911" s="2"/>
      <c r="E1911" s="2"/>
      <c r="F1911" s="2"/>
      <c r="G1911" s="2"/>
      <c r="H1911" s="2"/>
      <c r="I1911" s="2"/>
      <c r="J1911" s="2"/>
      <c r="K1911" s="2"/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</row>
    <row r="1912" spans="1:25" s="3" customFormat="1" x14ac:dyDescent="0.3">
      <c r="A1912" s="11"/>
      <c r="B1912" s="2"/>
      <c r="C1912" s="2"/>
      <c r="D1912" s="2"/>
      <c r="E1912" s="2"/>
      <c r="F1912" s="2"/>
      <c r="G1912" s="2"/>
      <c r="H1912" s="2"/>
      <c r="I1912" s="2"/>
      <c r="J1912" s="2"/>
      <c r="K1912" s="2"/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</row>
    <row r="1913" spans="1:25" s="3" customFormat="1" x14ac:dyDescent="0.3">
      <c r="A1913" s="11"/>
      <c r="B1913" s="2"/>
      <c r="C1913" s="2"/>
      <c r="D1913" s="2"/>
      <c r="E1913" s="2"/>
      <c r="F1913" s="2"/>
      <c r="G1913" s="2"/>
      <c r="H1913" s="2"/>
      <c r="I1913" s="2"/>
      <c r="J1913" s="2"/>
      <c r="K1913" s="2"/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</row>
    <row r="1914" spans="1:25" s="3" customFormat="1" x14ac:dyDescent="0.3">
      <c r="A1914" s="11"/>
      <c r="B1914" s="2"/>
      <c r="C1914" s="2"/>
      <c r="D1914" s="2"/>
      <c r="E1914" s="2"/>
      <c r="F1914" s="2"/>
      <c r="G1914" s="2"/>
      <c r="H1914" s="2"/>
      <c r="I1914" s="2"/>
      <c r="J1914" s="2"/>
      <c r="K1914" s="2"/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</row>
    <row r="1915" spans="1:25" s="3" customFormat="1" x14ac:dyDescent="0.3">
      <c r="A1915" s="11"/>
      <c r="B1915" s="2"/>
      <c r="C1915" s="2"/>
      <c r="D1915" s="2"/>
      <c r="E1915" s="2"/>
      <c r="F1915" s="2"/>
      <c r="G1915" s="2"/>
      <c r="H1915" s="2"/>
      <c r="I1915" s="2"/>
      <c r="J1915" s="2"/>
      <c r="K1915" s="2"/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</row>
    <row r="1916" spans="1:25" s="3" customFormat="1" x14ac:dyDescent="0.3">
      <c r="A1916" s="11"/>
      <c r="B1916" s="2"/>
      <c r="C1916" s="2"/>
      <c r="D1916" s="2"/>
      <c r="E1916" s="2"/>
      <c r="F1916" s="2"/>
      <c r="G1916" s="2"/>
      <c r="H1916" s="2"/>
      <c r="I1916" s="2"/>
      <c r="J1916" s="2"/>
      <c r="K1916" s="2"/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</row>
    <row r="1917" spans="1:25" s="3" customFormat="1" x14ac:dyDescent="0.3">
      <c r="A1917" s="11"/>
      <c r="B1917" s="2"/>
      <c r="C1917" s="2"/>
      <c r="D1917" s="2"/>
      <c r="E1917" s="2"/>
      <c r="F1917" s="2"/>
      <c r="G1917" s="2"/>
      <c r="H1917" s="2"/>
      <c r="I1917" s="2"/>
      <c r="J1917" s="2"/>
      <c r="K1917" s="2"/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</row>
    <row r="1918" spans="1:25" s="3" customFormat="1" x14ac:dyDescent="0.3">
      <c r="A1918" s="11"/>
      <c r="B1918" s="2"/>
      <c r="C1918" s="2"/>
      <c r="D1918" s="2"/>
      <c r="E1918" s="2"/>
      <c r="F1918" s="2"/>
      <c r="G1918" s="2"/>
      <c r="H1918" s="2"/>
      <c r="I1918" s="2"/>
      <c r="J1918" s="2"/>
      <c r="K1918" s="2"/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</row>
    <row r="1919" spans="1:25" s="3" customFormat="1" x14ac:dyDescent="0.3">
      <c r="A1919" s="11"/>
      <c r="B1919" s="2"/>
      <c r="C1919" s="2"/>
      <c r="D1919" s="2"/>
      <c r="E1919" s="2"/>
      <c r="F1919" s="2"/>
      <c r="G1919" s="2"/>
      <c r="H1919" s="2"/>
      <c r="I1919" s="2"/>
      <c r="J1919" s="2"/>
      <c r="K1919" s="2"/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</row>
    <row r="1920" spans="1:25" s="3" customFormat="1" x14ac:dyDescent="0.3">
      <c r="A1920" s="11"/>
      <c r="B1920" s="2"/>
      <c r="C1920" s="2"/>
      <c r="D1920" s="2"/>
      <c r="E1920" s="2"/>
      <c r="F1920" s="2"/>
      <c r="G1920" s="2"/>
      <c r="H1920" s="2"/>
      <c r="I1920" s="2"/>
      <c r="J1920" s="2"/>
      <c r="K1920" s="2"/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</row>
    <row r="1921" spans="1:25" s="3" customFormat="1" x14ac:dyDescent="0.3">
      <c r="A1921" s="11"/>
      <c r="B1921" s="2"/>
      <c r="C1921" s="2"/>
      <c r="D1921" s="2"/>
      <c r="E1921" s="2"/>
      <c r="F1921" s="2"/>
      <c r="G1921" s="2"/>
      <c r="H1921" s="2"/>
      <c r="I1921" s="2"/>
      <c r="J1921" s="2"/>
      <c r="K1921" s="2"/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</row>
    <row r="1922" spans="1:25" s="3" customFormat="1" x14ac:dyDescent="0.3">
      <c r="A1922" s="11"/>
      <c r="B1922" s="2"/>
      <c r="C1922" s="2"/>
      <c r="D1922" s="2"/>
      <c r="E1922" s="2"/>
      <c r="F1922" s="2"/>
      <c r="G1922" s="2"/>
      <c r="H1922" s="2"/>
      <c r="I1922" s="2"/>
      <c r="J1922" s="2"/>
      <c r="K1922" s="2"/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</row>
    <row r="1923" spans="1:25" s="3" customFormat="1" x14ac:dyDescent="0.3">
      <c r="A1923" s="11"/>
      <c r="B1923" s="2"/>
      <c r="C1923" s="2"/>
      <c r="D1923" s="2"/>
      <c r="E1923" s="2"/>
      <c r="F1923" s="2"/>
      <c r="G1923" s="2"/>
      <c r="H1923" s="2"/>
      <c r="I1923" s="2"/>
      <c r="J1923" s="2"/>
      <c r="K1923" s="2"/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</row>
    <row r="1924" spans="1:25" s="3" customFormat="1" x14ac:dyDescent="0.3">
      <c r="A1924" s="11"/>
      <c r="B1924" s="2"/>
      <c r="C1924" s="2"/>
      <c r="D1924" s="2"/>
      <c r="E1924" s="2"/>
      <c r="F1924" s="2"/>
      <c r="G1924" s="2"/>
      <c r="H1924" s="2"/>
      <c r="I1924" s="2"/>
      <c r="J1924" s="2"/>
      <c r="K1924" s="2"/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</row>
    <row r="1925" spans="1:25" s="3" customFormat="1" x14ac:dyDescent="0.3">
      <c r="A1925" s="11"/>
      <c r="B1925" s="2"/>
      <c r="C1925" s="2"/>
      <c r="D1925" s="2"/>
      <c r="E1925" s="2"/>
      <c r="F1925" s="2"/>
      <c r="G1925" s="2"/>
      <c r="H1925" s="2"/>
      <c r="I1925" s="2"/>
      <c r="J1925" s="2"/>
      <c r="K1925" s="2"/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</row>
    <row r="1926" spans="1:25" s="3" customFormat="1" x14ac:dyDescent="0.3">
      <c r="A1926" s="11"/>
      <c r="B1926" s="2"/>
      <c r="C1926" s="2"/>
      <c r="D1926" s="2"/>
      <c r="E1926" s="2"/>
      <c r="F1926" s="2"/>
      <c r="G1926" s="2"/>
      <c r="H1926" s="2"/>
      <c r="I1926" s="2"/>
      <c r="J1926" s="2"/>
      <c r="K1926" s="2"/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</row>
    <row r="1927" spans="1:25" s="3" customFormat="1" x14ac:dyDescent="0.3">
      <c r="A1927" s="11"/>
      <c r="B1927" s="2"/>
      <c r="C1927" s="2"/>
      <c r="D1927" s="2"/>
      <c r="E1927" s="2"/>
      <c r="F1927" s="2"/>
      <c r="G1927" s="2"/>
      <c r="H1927" s="2"/>
      <c r="I1927" s="2"/>
      <c r="J1927" s="2"/>
      <c r="K1927" s="2"/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</row>
    <row r="1928" spans="1:25" s="3" customFormat="1" x14ac:dyDescent="0.3">
      <c r="A1928" s="11"/>
      <c r="B1928" s="2"/>
      <c r="C1928" s="2"/>
      <c r="D1928" s="2"/>
      <c r="E1928" s="2"/>
      <c r="F1928" s="2"/>
      <c r="G1928" s="2"/>
      <c r="H1928" s="2"/>
      <c r="I1928" s="2"/>
      <c r="J1928" s="2"/>
      <c r="K1928" s="2"/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</row>
    <row r="1929" spans="1:25" s="3" customFormat="1" x14ac:dyDescent="0.3">
      <c r="A1929" s="11"/>
      <c r="B1929" s="2"/>
      <c r="C1929" s="2"/>
      <c r="D1929" s="2"/>
      <c r="E1929" s="2"/>
      <c r="F1929" s="2"/>
      <c r="G1929" s="2"/>
      <c r="H1929" s="2"/>
      <c r="I1929" s="2"/>
      <c r="J1929" s="2"/>
      <c r="K1929" s="2"/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</row>
    <row r="1930" spans="1:25" s="3" customFormat="1" x14ac:dyDescent="0.3">
      <c r="A1930" s="11"/>
      <c r="B1930" s="2"/>
      <c r="C1930" s="2"/>
      <c r="D1930" s="2"/>
      <c r="E1930" s="2"/>
      <c r="F1930" s="2"/>
      <c r="G1930" s="2"/>
      <c r="H1930" s="2"/>
      <c r="I1930" s="2"/>
      <c r="J1930" s="2"/>
      <c r="K1930" s="2"/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</row>
    <row r="1931" spans="1:25" s="3" customFormat="1" x14ac:dyDescent="0.3">
      <c r="A1931" s="11"/>
      <c r="B1931" s="2"/>
      <c r="C1931" s="2"/>
      <c r="D1931" s="2"/>
      <c r="E1931" s="2"/>
      <c r="F1931" s="2"/>
      <c r="G1931" s="2"/>
      <c r="H1931" s="2"/>
      <c r="I1931" s="2"/>
      <c r="J1931" s="2"/>
      <c r="K1931" s="2"/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</row>
    <row r="1932" spans="1:25" s="3" customFormat="1" x14ac:dyDescent="0.3">
      <c r="A1932" s="11"/>
      <c r="B1932" s="2"/>
      <c r="C1932" s="2"/>
      <c r="D1932" s="2"/>
      <c r="E1932" s="2"/>
      <c r="F1932" s="2"/>
      <c r="G1932" s="2"/>
      <c r="H1932" s="2"/>
      <c r="I1932" s="2"/>
      <c r="J1932" s="2"/>
      <c r="K1932" s="2"/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</row>
    <row r="1933" spans="1:25" s="3" customFormat="1" x14ac:dyDescent="0.3">
      <c r="A1933" s="11"/>
      <c r="B1933" s="2"/>
      <c r="C1933" s="2"/>
      <c r="D1933" s="2"/>
      <c r="E1933" s="2"/>
      <c r="F1933" s="2"/>
      <c r="G1933" s="2"/>
      <c r="H1933" s="2"/>
      <c r="I1933" s="2"/>
      <c r="J1933" s="2"/>
      <c r="K1933" s="2"/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</row>
    <row r="1934" spans="1:25" s="3" customFormat="1" x14ac:dyDescent="0.3">
      <c r="A1934" s="11"/>
      <c r="B1934" s="2"/>
      <c r="C1934" s="2"/>
      <c r="D1934" s="2"/>
      <c r="E1934" s="2"/>
      <c r="F1934" s="2"/>
      <c r="G1934" s="2"/>
      <c r="H1934" s="2"/>
      <c r="I1934" s="2"/>
      <c r="J1934" s="2"/>
      <c r="K1934" s="2"/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</row>
    <row r="1935" spans="1:25" s="3" customFormat="1" x14ac:dyDescent="0.3">
      <c r="A1935" s="11"/>
      <c r="B1935" s="2"/>
      <c r="C1935" s="2"/>
      <c r="D1935" s="2"/>
      <c r="E1935" s="2"/>
      <c r="F1935" s="2"/>
      <c r="G1935" s="2"/>
      <c r="H1935" s="2"/>
      <c r="I1935" s="2"/>
      <c r="J1935" s="2"/>
      <c r="K1935" s="2"/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</row>
    <row r="1936" spans="1:25" s="3" customFormat="1" x14ac:dyDescent="0.3">
      <c r="A1936" s="11"/>
      <c r="B1936" s="2"/>
      <c r="C1936" s="2"/>
      <c r="D1936" s="2"/>
      <c r="E1936" s="2"/>
      <c r="F1936" s="2"/>
      <c r="G1936" s="2"/>
      <c r="H1936" s="2"/>
      <c r="I1936" s="2"/>
      <c r="J1936" s="2"/>
      <c r="K1936" s="2"/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</row>
    <row r="1937" spans="1:25" s="3" customFormat="1" x14ac:dyDescent="0.3">
      <c r="A1937" s="11"/>
      <c r="B1937" s="2"/>
      <c r="C1937" s="2"/>
      <c r="D1937" s="2"/>
      <c r="E1937" s="2"/>
      <c r="F1937" s="2"/>
      <c r="G1937" s="2"/>
      <c r="H1937" s="2"/>
      <c r="I1937" s="2"/>
      <c r="J1937" s="2"/>
      <c r="K1937" s="2"/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</row>
    <row r="1938" spans="1:25" s="3" customFormat="1" x14ac:dyDescent="0.3">
      <c r="A1938" s="11"/>
      <c r="B1938" s="2"/>
      <c r="C1938" s="2"/>
      <c r="D1938" s="2"/>
      <c r="E1938" s="2"/>
      <c r="F1938" s="2"/>
      <c r="G1938" s="2"/>
      <c r="H1938" s="2"/>
      <c r="I1938" s="2"/>
      <c r="J1938" s="2"/>
      <c r="K1938" s="2"/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</row>
    <row r="1939" spans="1:25" s="3" customFormat="1" x14ac:dyDescent="0.3">
      <c r="A1939" s="11"/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</row>
    <row r="1940" spans="1:25" s="3" customFormat="1" x14ac:dyDescent="0.3">
      <c r="A1940" s="11"/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</row>
    <row r="1941" spans="1:25" s="3" customFormat="1" x14ac:dyDescent="0.3">
      <c r="A1941" s="11"/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</row>
    <row r="1942" spans="1:25" s="3" customFormat="1" x14ac:dyDescent="0.3">
      <c r="A1942" s="11"/>
      <c r="B1942" s="2"/>
      <c r="C1942" s="2"/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</row>
    <row r="1943" spans="1:25" s="3" customFormat="1" x14ac:dyDescent="0.3">
      <c r="A1943" s="11"/>
      <c r="B1943" s="2"/>
      <c r="C1943" s="2"/>
      <c r="D1943" s="2"/>
      <c r="E1943" s="2"/>
      <c r="F1943" s="2"/>
      <c r="G1943" s="2"/>
      <c r="H1943" s="2"/>
      <c r="I1943" s="2"/>
      <c r="J1943" s="2"/>
      <c r="K1943" s="2"/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</row>
    <row r="1944" spans="1:25" s="3" customFormat="1" x14ac:dyDescent="0.3">
      <c r="A1944" s="11"/>
      <c r="B1944" s="2"/>
      <c r="C1944" s="2"/>
      <c r="D1944" s="2"/>
      <c r="E1944" s="2"/>
      <c r="F1944" s="2"/>
      <c r="G1944" s="2"/>
      <c r="H1944" s="2"/>
      <c r="I1944" s="2"/>
      <c r="J1944" s="2"/>
      <c r="K1944" s="2"/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</row>
    <row r="1945" spans="1:25" s="3" customFormat="1" x14ac:dyDescent="0.3">
      <c r="A1945" s="11"/>
      <c r="B1945" s="2"/>
      <c r="C1945" s="2"/>
      <c r="D1945" s="2"/>
      <c r="E1945" s="2"/>
      <c r="F1945" s="2"/>
      <c r="G1945" s="2"/>
      <c r="H1945" s="2"/>
      <c r="I1945" s="2"/>
      <c r="J1945" s="2"/>
      <c r="K1945" s="2"/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</row>
    <row r="1946" spans="1:25" s="3" customFormat="1" x14ac:dyDescent="0.3">
      <c r="A1946" s="11"/>
      <c r="B1946" s="2"/>
      <c r="C1946" s="2"/>
      <c r="D1946" s="2"/>
      <c r="E1946" s="2"/>
      <c r="F1946" s="2"/>
      <c r="G1946" s="2"/>
      <c r="H1946" s="2"/>
      <c r="I1946" s="2"/>
      <c r="J1946" s="2"/>
      <c r="K1946" s="2"/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</row>
    <row r="1947" spans="1:25" s="3" customFormat="1" x14ac:dyDescent="0.3">
      <c r="A1947" s="11"/>
      <c r="B1947" s="2"/>
      <c r="C1947" s="2"/>
      <c r="D1947" s="2"/>
      <c r="E1947" s="2"/>
      <c r="F1947" s="2"/>
      <c r="G1947" s="2"/>
      <c r="H1947" s="2"/>
      <c r="I1947" s="2"/>
      <c r="J1947" s="2"/>
      <c r="K1947" s="2"/>
      <c r="L1947" s="2"/>
      <c r="M1947" s="2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</row>
    <row r="1948" spans="1:25" s="3" customFormat="1" x14ac:dyDescent="0.3">
      <c r="A1948" s="11"/>
      <c r="B1948" s="2"/>
      <c r="C1948" s="2"/>
      <c r="D1948" s="2"/>
      <c r="E1948" s="2"/>
      <c r="F1948" s="2"/>
      <c r="G1948" s="2"/>
      <c r="H1948" s="2"/>
      <c r="I1948" s="2"/>
      <c r="J1948" s="2"/>
      <c r="K1948" s="2"/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</row>
    <row r="1949" spans="1:25" s="3" customFormat="1" x14ac:dyDescent="0.3">
      <c r="A1949" s="11"/>
      <c r="B1949" s="2"/>
      <c r="C1949" s="2"/>
      <c r="D1949" s="2"/>
      <c r="E1949" s="2"/>
      <c r="F1949" s="2"/>
      <c r="G1949" s="2"/>
      <c r="H1949" s="2"/>
      <c r="I1949" s="2"/>
      <c r="J1949" s="2"/>
      <c r="K1949" s="2"/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</row>
    <row r="1950" spans="1:25" s="3" customFormat="1" x14ac:dyDescent="0.3">
      <c r="A1950" s="11"/>
      <c r="B1950" s="2"/>
      <c r="C1950" s="2"/>
      <c r="D1950" s="2"/>
      <c r="E1950" s="2"/>
      <c r="F1950" s="2"/>
      <c r="G1950" s="2"/>
      <c r="H1950" s="2"/>
      <c r="I1950" s="2"/>
      <c r="J1950" s="2"/>
      <c r="K1950" s="2"/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</row>
    <row r="1951" spans="1:25" s="3" customFormat="1" x14ac:dyDescent="0.3">
      <c r="A1951" s="11"/>
      <c r="B1951" s="2"/>
      <c r="C1951" s="2"/>
      <c r="D1951" s="2"/>
      <c r="E1951" s="2"/>
      <c r="F1951" s="2"/>
      <c r="G1951" s="2"/>
      <c r="H1951" s="2"/>
      <c r="I1951" s="2"/>
      <c r="J1951" s="2"/>
      <c r="K1951" s="2"/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</row>
    <row r="1952" spans="1:25" s="3" customFormat="1" x14ac:dyDescent="0.3">
      <c r="A1952" s="11"/>
      <c r="B1952" s="2"/>
      <c r="C1952" s="2"/>
      <c r="D1952" s="2"/>
      <c r="E1952" s="2"/>
      <c r="F1952" s="2"/>
      <c r="G1952" s="2"/>
      <c r="H1952" s="2"/>
      <c r="I1952" s="2"/>
      <c r="J1952" s="2"/>
      <c r="K1952" s="2"/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</row>
    <row r="1953" spans="1:25" s="3" customFormat="1" x14ac:dyDescent="0.3">
      <c r="A1953" s="11"/>
      <c r="B1953" s="2"/>
      <c r="C1953" s="2"/>
      <c r="D1953" s="2"/>
      <c r="E1953" s="2"/>
      <c r="F1953" s="2"/>
      <c r="G1953" s="2"/>
      <c r="H1953" s="2"/>
      <c r="I1953" s="2"/>
      <c r="J1953" s="2"/>
      <c r="K1953" s="2"/>
      <c r="L1953" s="2"/>
      <c r="M1953" s="2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</row>
    <row r="1954" spans="1:25" s="3" customFormat="1" x14ac:dyDescent="0.3">
      <c r="A1954" s="11"/>
      <c r="B1954" s="2"/>
      <c r="C1954" s="2"/>
      <c r="D1954" s="2"/>
      <c r="E1954" s="2"/>
      <c r="F1954" s="2"/>
      <c r="G1954" s="2"/>
      <c r="H1954" s="2"/>
      <c r="I1954" s="2"/>
      <c r="J1954" s="2"/>
      <c r="K1954" s="2"/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</row>
    <row r="1955" spans="1:25" s="3" customFormat="1" x14ac:dyDescent="0.3">
      <c r="A1955" s="11"/>
      <c r="B1955" s="2"/>
      <c r="C1955" s="2"/>
      <c r="D1955" s="2"/>
      <c r="E1955" s="2"/>
      <c r="F1955" s="2"/>
      <c r="G1955" s="2"/>
      <c r="H1955" s="2"/>
      <c r="I1955" s="2"/>
      <c r="J1955" s="2"/>
      <c r="K1955" s="2"/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</row>
    <row r="1956" spans="1:25" s="3" customFormat="1" x14ac:dyDescent="0.3">
      <c r="A1956" s="11"/>
      <c r="B1956" s="2"/>
      <c r="C1956" s="2"/>
      <c r="D1956" s="2"/>
      <c r="E1956" s="2"/>
      <c r="F1956" s="2"/>
      <c r="G1956" s="2"/>
      <c r="H1956" s="2"/>
      <c r="I1956" s="2"/>
      <c r="J1956" s="2"/>
      <c r="K1956" s="2"/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</row>
    <row r="1957" spans="1:25" s="3" customFormat="1" x14ac:dyDescent="0.3">
      <c r="A1957" s="11"/>
      <c r="B1957" s="2"/>
      <c r="C1957" s="2"/>
      <c r="D1957" s="2"/>
      <c r="E1957" s="2"/>
      <c r="F1957" s="2"/>
      <c r="G1957" s="2"/>
      <c r="H1957" s="2"/>
      <c r="I1957" s="2"/>
      <c r="J1957" s="2"/>
      <c r="K1957" s="2"/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</row>
    <row r="1958" spans="1:25" s="3" customFormat="1" x14ac:dyDescent="0.3">
      <c r="A1958" s="11"/>
      <c r="B1958" s="2"/>
      <c r="C1958" s="2"/>
      <c r="D1958" s="2"/>
      <c r="E1958" s="2"/>
      <c r="F1958" s="2"/>
      <c r="G1958" s="2"/>
      <c r="H1958" s="2"/>
      <c r="I1958" s="2"/>
      <c r="J1958" s="2"/>
      <c r="K1958" s="2"/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</row>
    <row r="1959" spans="1:25" s="3" customFormat="1" x14ac:dyDescent="0.3">
      <c r="A1959" s="11"/>
      <c r="B1959" s="2"/>
      <c r="C1959" s="2"/>
      <c r="D1959" s="2"/>
      <c r="E1959" s="2"/>
      <c r="F1959" s="2"/>
      <c r="G1959" s="2"/>
      <c r="H1959" s="2"/>
      <c r="I1959" s="2"/>
      <c r="J1959" s="2"/>
      <c r="K1959" s="2"/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</row>
    <row r="1960" spans="1:25" s="3" customFormat="1" x14ac:dyDescent="0.3">
      <c r="A1960" s="11"/>
      <c r="B1960" s="2"/>
      <c r="C1960" s="2"/>
      <c r="D1960" s="2"/>
      <c r="E1960" s="2"/>
      <c r="F1960" s="2"/>
      <c r="G1960" s="2"/>
      <c r="H1960" s="2"/>
      <c r="I1960" s="2"/>
      <c r="J1960" s="2"/>
      <c r="K1960" s="2"/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</row>
    <row r="1961" spans="1:25" s="3" customFormat="1" x14ac:dyDescent="0.3">
      <c r="A1961" s="11"/>
      <c r="B1961" s="2"/>
      <c r="C1961" s="2"/>
      <c r="D1961" s="2"/>
      <c r="E1961" s="2"/>
      <c r="F1961" s="2"/>
      <c r="G1961" s="2"/>
      <c r="H1961" s="2"/>
      <c r="I1961" s="2"/>
      <c r="J1961" s="2"/>
      <c r="K1961" s="2"/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</row>
    <row r="1962" spans="1:25" s="3" customFormat="1" x14ac:dyDescent="0.3">
      <c r="A1962" s="11"/>
      <c r="B1962" s="2"/>
      <c r="C1962" s="2"/>
      <c r="D1962" s="2"/>
      <c r="E1962" s="2"/>
      <c r="F1962" s="2"/>
      <c r="G1962" s="2"/>
      <c r="H1962" s="2"/>
      <c r="I1962" s="2"/>
      <c r="J1962" s="2"/>
      <c r="K1962" s="2"/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</row>
    <row r="1963" spans="1:25" s="3" customFormat="1" x14ac:dyDescent="0.3">
      <c r="A1963" s="11"/>
      <c r="B1963" s="2"/>
      <c r="C1963" s="2"/>
      <c r="D1963" s="2"/>
      <c r="E1963" s="2"/>
      <c r="F1963" s="2"/>
      <c r="G1963" s="2"/>
      <c r="H1963" s="2"/>
      <c r="I1963" s="2"/>
      <c r="J1963" s="2"/>
      <c r="K1963" s="2"/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</row>
    <row r="1964" spans="1:25" s="3" customFormat="1" x14ac:dyDescent="0.3">
      <c r="A1964" s="11"/>
      <c r="B1964" s="2"/>
      <c r="C1964" s="2"/>
      <c r="D1964" s="2"/>
      <c r="E1964" s="2"/>
      <c r="F1964" s="2"/>
      <c r="G1964" s="2"/>
      <c r="H1964" s="2"/>
      <c r="I1964" s="2"/>
      <c r="J1964" s="2"/>
      <c r="K1964" s="2"/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</row>
    <row r="1965" spans="1:25" s="3" customFormat="1" x14ac:dyDescent="0.3">
      <c r="A1965" s="11"/>
      <c r="B1965" s="2"/>
      <c r="C1965" s="2"/>
      <c r="D1965" s="2"/>
      <c r="E1965" s="2"/>
      <c r="F1965" s="2"/>
      <c r="G1965" s="2"/>
      <c r="H1965" s="2"/>
      <c r="I1965" s="2"/>
      <c r="J1965" s="2"/>
      <c r="K1965" s="2"/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</row>
    <row r="1966" spans="1:25" s="3" customFormat="1" x14ac:dyDescent="0.3">
      <c r="A1966" s="11"/>
      <c r="B1966" s="2"/>
      <c r="C1966" s="2"/>
      <c r="D1966" s="2"/>
      <c r="E1966" s="2"/>
      <c r="F1966" s="2"/>
      <c r="G1966" s="2"/>
      <c r="H1966" s="2"/>
      <c r="I1966" s="2"/>
      <c r="J1966" s="2"/>
      <c r="K1966" s="2"/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</row>
    <row r="1967" spans="1:25" s="3" customFormat="1" x14ac:dyDescent="0.3">
      <c r="A1967" s="11"/>
      <c r="B1967" s="2"/>
      <c r="C1967" s="2"/>
      <c r="D1967" s="2"/>
      <c r="E1967" s="2"/>
      <c r="F1967" s="2"/>
      <c r="G1967" s="2"/>
      <c r="H1967" s="2"/>
      <c r="I1967" s="2"/>
      <c r="J1967" s="2"/>
      <c r="K1967" s="2"/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</row>
    <row r="1968" spans="1:25" s="3" customFormat="1" x14ac:dyDescent="0.3">
      <c r="A1968" s="11"/>
      <c r="B1968" s="2"/>
      <c r="C1968" s="2"/>
      <c r="D1968" s="2"/>
      <c r="E1968" s="2"/>
      <c r="F1968" s="2"/>
      <c r="G1968" s="2"/>
      <c r="H1968" s="2"/>
      <c r="I1968" s="2"/>
      <c r="J1968" s="2"/>
      <c r="K1968" s="2"/>
      <c r="L1968" s="2"/>
      <c r="M1968" s="2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</row>
    <row r="1969" spans="1:25" s="3" customFormat="1" x14ac:dyDescent="0.3">
      <c r="A1969" s="11"/>
      <c r="B1969" s="2"/>
      <c r="C1969" s="2"/>
      <c r="D1969" s="2"/>
      <c r="E1969" s="2"/>
      <c r="F1969" s="2"/>
      <c r="G1969" s="2"/>
      <c r="H1969" s="2"/>
      <c r="I1969" s="2"/>
      <c r="J1969" s="2"/>
      <c r="K1969" s="2"/>
      <c r="L1969" s="2"/>
      <c r="M1969" s="2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</row>
    <row r="1970" spans="1:25" s="3" customFormat="1" x14ac:dyDescent="0.3">
      <c r="A1970" s="11"/>
      <c r="B1970" s="2"/>
      <c r="C1970" s="2"/>
      <c r="D1970" s="2"/>
      <c r="E1970" s="2"/>
      <c r="F1970" s="2"/>
      <c r="G1970" s="2"/>
      <c r="H1970" s="2"/>
      <c r="I1970" s="2"/>
      <c r="J1970" s="2"/>
      <c r="K1970" s="2"/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</row>
    <row r="1971" spans="1:25" s="3" customFormat="1" x14ac:dyDescent="0.3">
      <c r="A1971" s="11"/>
      <c r="B1971" s="2"/>
      <c r="C1971" s="2"/>
      <c r="D1971" s="2"/>
      <c r="E1971" s="2"/>
      <c r="F1971" s="2"/>
      <c r="G1971" s="2"/>
      <c r="H1971" s="2"/>
      <c r="I1971" s="2"/>
      <c r="J1971" s="2"/>
      <c r="K1971" s="2"/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</row>
    <row r="1972" spans="1:25" s="3" customFormat="1" x14ac:dyDescent="0.3">
      <c r="A1972" s="11"/>
      <c r="B1972" s="2"/>
      <c r="C1972" s="2"/>
      <c r="D1972" s="2"/>
      <c r="E1972" s="2"/>
      <c r="F1972" s="2"/>
      <c r="G1972" s="2"/>
      <c r="H1972" s="2"/>
      <c r="I1972" s="2"/>
      <c r="J1972" s="2"/>
      <c r="K1972" s="2"/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</row>
    <row r="1973" spans="1:25" s="3" customFormat="1" x14ac:dyDescent="0.3">
      <c r="A1973" s="11"/>
      <c r="B1973" s="2"/>
      <c r="C1973" s="2"/>
      <c r="D1973" s="2"/>
      <c r="E1973" s="2"/>
      <c r="F1973" s="2"/>
      <c r="G1973" s="2"/>
      <c r="H1973" s="2"/>
      <c r="I1973" s="2"/>
      <c r="J1973" s="2"/>
      <c r="K1973" s="2"/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</row>
    <row r="1974" spans="1:25" s="3" customFormat="1" x14ac:dyDescent="0.3">
      <c r="A1974" s="11"/>
      <c r="B1974" s="2"/>
      <c r="C1974" s="2"/>
      <c r="D1974" s="2"/>
      <c r="E1974" s="2"/>
      <c r="F1974" s="2"/>
      <c r="G1974" s="2"/>
      <c r="H1974" s="2"/>
      <c r="I1974" s="2"/>
      <c r="J1974" s="2"/>
      <c r="K1974" s="2"/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</row>
    <row r="1975" spans="1:25" s="3" customFormat="1" x14ac:dyDescent="0.3">
      <c r="A1975" s="11"/>
      <c r="B1975" s="2"/>
      <c r="C1975" s="2"/>
      <c r="D1975" s="2"/>
      <c r="E1975" s="2"/>
      <c r="F1975" s="2"/>
      <c r="G1975" s="2"/>
      <c r="H1975" s="2"/>
      <c r="I1975" s="2"/>
      <c r="J1975" s="2"/>
      <c r="K1975" s="2"/>
      <c r="L1975" s="2"/>
      <c r="M1975" s="2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</row>
    <row r="1976" spans="1:25" s="3" customFormat="1" x14ac:dyDescent="0.3">
      <c r="A1976" s="11"/>
      <c r="B1976" s="2"/>
      <c r="C1976" s="2"/>
      <c r="D1976" s="2"/>
      <c r="E1976" s="2"/>
      <c r="F1976" s="2"/>
      <c r="G1976" s="2"/>
      <c r="H1976" s="2"/>
      <c r="I1976" s="2"/>
      <c r="J1976" s="2"/>
      <c r="K1976" s="2"/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</row>
    <row r="1977" spans="1:25" s="3" customFormat="1" x14ac:dyDescent="0.3">
      <c r="A1977" s="11"/>
      <c r="B1977" s="2"/>
      <c r="C1977" s="2"/>
      <c r="D1977" s="2"/>
      <c r="E1977" s="2"/>
      <c r="F1977" s="2"/>
      <c r="G1977" s="2"/>
      <c r="H1977" s="2"/>
      <c r="I1977" s="2"/>
      <c r="J1977" s="2"/>
      <c r="K1977" s="2"/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</row>
    <row r="1978" spans="1:25" s="3" customFormat="1" x14ac:dyDescent="0.3">
      <c r="A1978" s="11"/>
      <c r="B1978" s="2"/>
      <c r="C1978" s="2"/>
      <c r="D1978" s="2"/>
      <c r="E1978" s="2"/>
      <c r="F1978" s="2"/>
      <c r="G1978" s="2"/>
      <c r="H1978" s="2"/>
      <c r="I1978" s="2"/>
      <c r="J1978" s="2"/>
      <c r="K1978" s="2"/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</row>
    <row r="1979" spans="1:25" s="3" customFormat="1" x14ac:dyDescent="0.3">
      <c r="A1979" s="11"/>
      <c r="B1979" s="2"/>
      <c r="C1979" s="2"/>
      <c r="D1979" s="2"/>
      <c r="E1979" s="2"/>
      <c r="F1979" s="2"/>
      <c r="G1979" s="2"/>
      <c r="H1979" s="2"/>
      <c r="I1979" s="2"/>
      <c r="J1979" s="2"/>
      <c r="K1979" s="2"/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</row>
    <row r="1980" spans="1:25" s="3" customFormat="1" x14ac:dyDescent="0.3">
      <c r="A1980" s="11"/>
      <c r="B1980" s="2"/>
      <c r="C1980" s="2"/>
      <c r="D1980" s="2"/>
      <c r="E1980" s="2"/>
      <c r="F1980" s="2"/>
      <c r="G1980" s="2"/>
      <c r="H1980" s="2"/>
      <c r="I1980" s="2"/>
      <c r="J1980" s="2"/>
      <c r="K1980" s="2"/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</row>
    <row r="1981" spans="1:25" s="3" customFormat="1" x14ac:dyDescent="0.3">
      <c r="A1981" s="11"/>
      <c r="B1981" s="2"/>
      <c r="C1981" s="2"/>
      <c r="D1981" s="2"/>
      <c r="E1981" s="2"/>
      <c r="F1981" s="2"/>
      <c r="G1981" s="2"/>
      <c r="H1981" s="2"/>
      <c r="I1981" s="2"/>
      <c r="J1981" s="2"/>
      <c r="K1981" s="2"/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</row>
    <row r="1982" spans="1:25" s="3" customFormat="1" x14ac:dyDescent="0.3">
      <c r="A1982" s="11"/>
      <c r="B1982" s="2"/>
      <c r="C1982" s="2"/>
      <c r="D1982" s="2"/>
      <c r="E1982" s="2"/>
      <c r="F1982" s="2"/>
      <c r="G1982" s="2"/>
      <c r="H1982" s="2"/>
      <c r="I1982" s="2"/>
      <c r="J1982" s="2"/>
      <c r="K1982" s="2"/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</row>
    <row r="1983" spans="1:25" s="3" customFormat="1" x14ac:dyDescent="0.3">
      <c r="A1983" s="11"/>
      <c r="B1983" s="2"/>
      <c r="C1983" s="2"/>
      <c r="D1983" s="2"/>
      <c r="E1983" s="2"/>
      <c r="F1983" s="2"/>
      <c r="G1983" s="2"/>
      <c r="H1983" s="2"/>
      <c r="I1983" s="2"/>
      <c r="J1983" s="2"/>
      <c r="K1983" s="2"/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</row>
    <row r="1984" spans="1:25" s="3" customFormat="1" x14ac:dyDescent="0.3">
      <c r="A1984" s="11"/>
      <c r="B1984" s="2"/>
      <c r="C1984" s="2"/>
      <c r="D1984" s="2"/>
      <c r="E1984" s="2"/>
      <c r="F1984" s="2"/>
      <c r="G1984" s="2"/>
      <c r="H1984" s="2"/>
      <c r="I1984" s="2"/>
      <c r="J1984" s="2"/>
      <c r="K1984" s="2"/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</row>
    <row r="1985" spans="1:25" s="3" customFormat="1" x14ac:dyDescent="0.3">
      <c r="A1985" s="11"/>
      <c r="B1985" s="2"/>
      <c r="C1985" s="2"/>
      <c r="D1985" s="2"/>
      <c r="E1985" s="2"/>
      <c r="F1985" s="2"/>
      <c r="G1985" s="2"/>
      <c r="H1985" s="2"/>
      <c r="I1985" s="2"/>
      <c r="J1985" s="2"/>
      <c r="K1985" s="2"/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</row>
    <row r="1986" spans="1:25" s="3" customFormat="1" x14ac:dyDescent="0.3">
      <c r="A1986" s="11"/>
      <c r="B1986" s="2"/>
      <c r="C1986" s="2"/>
      <c r="D1986" s="2"/>
      <c r="E1986" s="2"/>
      <c r="F1986" s="2"/>
      <c r="G1986" s="2"/>
      <c r="H1986" s="2"/>
      <c r="I1986" s="2"/>
      <c r="J1986" s="2"/>
      <c r="K1986" s="2"/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</row>
  </sheetData>
  <sheetProtection algorithmName="SHA-512" hashValue="29KMFaeaCLfsGVaqr3xi9xj0YrtKbe/53p4AmrUxIsIpRlhcUwOY7I2e7wiz8YNvkKR5W47tLrd8GhrWOlW/kg==" saltValue="ZmgIDM5WayHB8T+qMtgn/g==" spinCount="100000" sheet="1" objects="1" scenarios="1"/>
  <mergeCells count="15">
    <mergeCell ref="Y3:Z3"/>
    <mergeCell ref="AA3:AB3"/>
    <mergeCell ref="A99:D99"/>
    <mergeCell ref="M3:N3"/>
    <mergeCell ref="O3:P3"/>
    <mergeCell ref="Q3:R3"/>
    <mergeCell ref="S3:T3"/>
    <mergeCell ref="U3:V3"/>
    <mergeCell ref="W3:X3"/>
    <mergeCell ref="A2:B3"/>
    <mergeCell ref="C3:D3"/>
    <mergeCell ref="E3:F3"/>
    <mergeCell ref="G3:H3"/>
    <mergeCell ref="I3:J3"/>
    <mergeCell ref="K3:L3"/>
  </mergeCells>
  <pageMargins left="0.25" right="0.25" top="0.75" bottom="0.75" header="0.3" footer="0.3"/>
  <pageSetup paperSize="9" scale="25" fitToWidth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Vorlage</vt:lpstr>
      <vt:lpstr>Beispiel</vt:lpstr>
      <vt:lpstr>Beispiel!Print_Area</vt:lpstr>
      <vt:lpstr>Cover!Print_Area</vt:lpstr>
      <vt:lpstr>Vorlage!Print_Area</vt:lpstr>
    </vt:vector>
  </TitlesOfParts>
  <Manager/>
  <Company>artfulsheets LLC</Company>
  <LinksUpToDate>false</LinksUpToDate>
  <SharedDoc>false</SharedDoc>
  <HyperlinkBase>https://excel-vorlagen.net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Liquiditätsplan</dc:title>
  <dc:subject/>
  <dc:creator>Peter Geisler</dc:creator>
  <cp:keywords/>
  <dc:description/>
  <cp:lastModifiedBy>Peter Geisler</cp:lastModifiedBy>
  <cp:lastPrinted>2026-06-16T07:43:15Z</cp:lastPrinted>
  <dcterms:created xsi:type="dcterms:W3CDTF">2016-05-19T12:13:35Z</dcterms:created>
  <dcterms:modified xsi:type="dcterms:W3CDTF">2026-06-16T08:07:41Z</dcterms:modified>
  <cp:category/>
</cp:coreProperties>
</file>